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tabRatio="913" activeTab="0"/>
  </bookViews>
  <sheets>
    <sheet name="mode d'utilisation" sheetId="1" r:id="rId1"/>
    <sheet name="subvention &amp; avantage en nature" sheetId="2" r:id="rId2"/>
    <sheet name="Compte de résultat" sheetId="3" r:id="rId3"/>
    <sheet name="Bilan" sheetId="4" r:id="rId4"/>
  </sheets>
  <definedNames>
    <definedName name="_xlnm.Print_Area" localSheetId="2">'Compte de résultat'!$B$1:$G$53</definedName>
    <definedName name="_xlnm.Print_Area" localSheetId="1">'subvention &amp; avantage en nature'!$A$1:$F$49</definedName>
  </definedNames>
  <calcPr fullCalcOnLoad="1"/>
</workbook>
</file>

<file path=xl/comments3.xml><?xml version="1.0" encoding="utf-8"?>
<comments xmlns="http://schemas.openxmlformats.org/spreadsheetml/2006/main">
  <authors>
    <author>HINCKER Delphine</author>
  </authors>
  <commentList>
    <comment ref="B12" authorId="0">
      <text>
        <r>
          <rPr>
            <sz val="8"/>
            <rFont val="Tahoma"/>
            <family val="0"/>
          </rPr>
          <t>il faut saisir le détail des subventions dans l'onglet "subvention &amp; avantage en nature"</t>
        </r>
      </text>
    </comment>
  </commentList>
</comments>
</file>

<file path=xl/comments4.xml><?xml version="1.0" encoding="utf-8"?>
<comments xmlns="http://schemas.openxmlformats.org/spreadsheetml/2006/main">
  <authors>
    <author>HINCKER Delphine</author>
  </authors>
  <commentList>
    <comment ref="B29" authorId="0">
      <text>
        <r>
          <rPr>
            <sz val="8"/>
            <rFont val="Tahoma"/>
            <family val="0"/>
          </rPr>
          <t>il s'agit d'un report automatique de l'onglet "compte de résultat"</t>
        </r>
      </text>
    </comment>
  </commentList>
</comments>
</file>

<file path=xl/sharedStrings.xml><?xml version="1.0" encoding="utf-8"?>
<sst xmlns="http://schemas.openxmlformats.org/spreadsheetml/2006/main" count="185" uniqueCount="156">
  <si>
    <t>ACTIF</t>
  </si>
  <si>
    <t>PASSIF</t>
  </si>
  <si>
    <t>Classe</t>
  </si>
  <si>
    <t>671+675+678+687</t>
  </si>
  <si>
    <t>754+756</t>
  </si>
  <si>
    <t>781+791</t>
  </si>
  <si>
    <t>661+664+665+666+667   +668+686</t>
  </si>
  <si>
    <t>481+486</t>
  </si>
  <si>
    <t>1051+106</t>
  </si>
  <si>
    <t>120+129</t>
  </si>
  <si>
    <t>194+195+197</t>
  </si>
  <si>
    <t>512c+514c+517c+518c+519</t>
  </si>
  <si>
    <t>16881+164+16884+165+166+167+168+171+174+178+426+451c+455c+456c +458c</t>
  </si>
  <si>
    <t>645 à 648</t>
  </si>
  <si>
    <t>761 à 768 + 786 + 796</t>
  </si>
  <si>
    <t>74 (report)</t>
  </si>
  <si>
    <r>
      <t xml:space="preserve">701+702+703+704+705+706+707+708(sauf 7082)+713 </t>
    </r>
    <r>
      <rPr>
        <i/>
        <sz val="7"/>
        <rFont val="Arial"/>
        <family val="2"/>
      </rPr>
      <t>(1)</t>
    </r>
  </si>
  <si>
    <r>
      <t xml:space="preserve">72+751+752+755+758 </t>
    </r>
    <r>
      <rPr>
        <i/>
        <sz val="7"/>
        <rFont val="Arial"/>
        <family val="2"/>
      </rPr>
      <t>(2)</t>
    </r>
  </si>
  <si>
    <t>102 à 105</t>
  </si>
  <si>
    <t>115+1034+1035+1036+1052+14+229</t>
  </si>
  <si>
    <t>401+403+4081+4088</t>
  </si>
  <si>
    <t>4191+269+279+404+405+4084+ 4088+478c+509+467+411c (2)</t>
  </si>
  <si>
    <t>601 + 602 + 607 + 608 + 6091 + 6092 + 6097</t>
  </si>
  <si>
    <t>261+266+267+268+273+271+272+27682+274+27684+275+276-(2961+2966+2967+2968+2971+2972+2974+2975+2976)</t>
  </si>
  <si>
    <t>classe 3</t>
  </si>
  <si>
    <t>411+413+416+418-491</t>
  </si>
  <si>
    <t>503-59</t>
  </si>
  <si>
    <t>47 d + 169 + 476</t>
  </si>
  <si>
    <t>511+512d+514+515+516+517d+518d+ 53+54</t>
  </si>
  <si>
    <t>47c</t>
  </si>
  <si>
    <t>421+422+424+427+428c+431+437  +438c+442+443c+444c+445c+446+447+448c</t>
  </si>
  <si>
    <t>695 + 697</t>
  </si>
  <si>
    <t>201+203+205+206+208+232+237-(2801+2803+2805+2807+2808+2905+ 2906+2907+2908+2932)</t>
  </si>
  <si>
    <t>211+212+213+214+215+218+228+231+238-(2811+2812+2813+2814+2815+2818+ 2911+2931)</t>
  </si>
  <si>
    <t>4091+4096+4097+4098+425+428d+438d+441+443d+444d+445d+448d+451d+ 455d-496 (1)</t>
  </si>
  <si>
    <t>Exercice N-1</t>
  </si>
  <si>
    <t>Exercice N</t>
  </si>
  <si>
    <t xml:space="preserve">          Résultat d'exploitation</t>
  </si>
  <si>
    <t>604+605+606+6094+6095+6096+6098+61+62 (3)</t>
  </si>
  <si>
    <t>65 + 655 (4)</t>
  </si>
  <si>
    <t>771+775+777+778+787+ 797 (5)</t>
  </si>
  <si>
    <t>Evaluation des contributions volontaires en nature obtenues</t>
  </si>
  <si>
    <t>Evaluation des contributions volontaires en nature accordées</t>
  </si>
  <si>
    <t>Signature</t>
  </si>
  <si>
    <t xml:space="preserve">          Résultat financier</t>
  </si>
  <si>
    <t xml:space="preserve">          Résultat exceptionnel</t>
  </si>
  <si>
    <t xml:space="preserve">     Produits d'exploitation</t>
  </si>
  <si>
    <t xml:space="preserve">     Charges d'exploitation</t>
  </si>
  <si>
    <t>Authentification :</t>
  </si>
  <si>
    <t>Exercice N - 1</t>
  </si>
  <si>
    <t xml:space="preserve">     Total "fonds associatifs et réserves"</t>
  </si>
  <si>
    <t xml:space="preserve">     Total général du Passif</t>
  </si>
  <si>
    <t xml:space="preserve">     Total provisions</t>
  </si>
  <si>
    <t xml:space="preserve">     Total actif immobilisé</t>
  </si>
  <si>
    <t xml:space="preserve">     Total actif circulant</t>
  </si>
  <si>
    <t xml:space="preserve">     Total fonds dédiés</t>
  </si>
  <si>
    <t xml:space="preserve">Exercice N </t>
  </si>
  <si>
    <t xml:space="preserve">     Total général de l'actif</t>
  </si>
  <si>
    <t>Association :</t>
  </si>
  <si>
    <t>Association:</t>
  </si>
  <si>
    <t xml:space="preserve">      le compte de résultat)</t>
  </si>
  <si>
    <t>Détail des subventions d'exploitation</t>
  </si>
  <si>
    <t>(1) dont avances et acomptes versés</t>
  </si>
  <si>
    <t>(2) dont avances et acomptes reçus</t>
  </si>
  <si>
    <t>(1) dont prestations réalisées pour le compte d'organismes subventionneurs</t>
  </si>
  <si>
    <t xml:space="preserve">Je soussigné(e)__________________________________________________ , en qualité de </t>
  </si>
  <si>
    <t xml:space="preserve">______________________________________________________ atteste que ce document </t>
  </si>
  <si>
    <t>chiffre d'activité (1)</t>
  </si>
  <si>
    <t>legs et donations</t>
  </si>
  <si>
    <t>cotisations et assimilés</t>
  </si>
  <si>
    <t>subventions d'exploitation</t>
  </si>
  <si>
    <t>reprise sur provisions, transferts de charges</t>
  </si>
  <si>
    <t>report des ressources non utilisées des exercices antérieurs</t>
  </si>
  <si>
    <t>autres produits (hors cotisations) (2)</t>
  </si>
  <si>
    <t>autres achats et charges externes (3)</t>
  </si>
  <si>
    <t>frais de personnel</t>
  </si>
  <si>
    <t>charges salariales</t>
  </si>
  <si>
    <t>dotations aux amortissements et provisions</t>
  </si>
  <si>
    <t>engagements à réaliser sur ressources affectées</t>
  </si>
  <si>
    <t>produits financiers</t>
  </si>
  <si>
    <t>charges financières</t>
  </si>
  <si>
    <t>produits exceptionnels (5)</t>
  </si>
  <si>
    <t>charges exceptionnelles</t>
  </si>
  <si>
    <t>participation des salariés aux résultats</t>
  </si>
  <si>
    <t>impôts sur les bénéfices</t>
  </si>
  <si>
    <t>immobilisations incorporelles</t>
  </si>
  <si>
    <t>immobilisations corporelles</t>
  </si>
  <si>
    <t>immobilisations financières</t>
  </si>
  <si>
    <t>créances clients</t>
  </si>
  <si>
    <t>autres créances (1)</t>
  </si>
  <si>
    <t>valeurs mobilières de placement</t>
  </si>
  <si>
    <t>disponibilités</t>
  </si>
  <si>
    <t>comptes de régularisation</t>
  </si>
  <si>
    <t>charges constatées d'avance et charges à répartir</t>
  </si>
  <si>
    <t>fonds associatifs sans droit de reprise</t>
  </si>
  <si>
    <t>réserves et écarts de réévaluation</t>
  </si>
  <si>
    <t>report à nouveau</t>
  </si>
  <si>
    <t>résultat sous contrôle de tiers financeurs</t>
  </si>
  <si>
    <t>résultat de l'exercice</t>
  </si>
  <si>
    <t>autres fonds propres</t>
  </si>
  <si>
    <t>provisions pour risques et charges</t>
  </si>
  <si>
    <t>fonds dédiés</t>
  </si>
  <si>
    <t xml:space="preserve">emprunts </t>
  </si>
  <si>
    <t>dettes fournisseurs et autres</t>
  </si>
  <si>
    <t>dettes fiscales &amp; sociales</t>
  </si>
  <si>
    <t>autres dettes (2)</t>
  </si>
  <si>
    <t>produits constatés d'avance</t>
  </si>
  <si>
    <r>
      <t xml:space="preserve">secours en nature </t>
    </r>
    <r>
      <rPr>
        <i/>
        <sz val="9"/>
        <rFont val="Arial"/>
        <family val="2"/>
      </rPr>
      <t>(compte 860)</t>
    </r>
  </si>
  <si>
    <t>total subventions européennes</t>
  </si>
  <si>
    <t>total subventions de l'Etat</t>
  </si>
  <si>
    <t>total subventions régionales</t>
  </si>
  <si>
    <t>total subventions départementales</t>
  </si>
  <si>
    <t>total subventions de la Ville de Strasbourg</t>
  </si>
  <si>
    <t>total subventions des autres communes</t>
  </si>
  <si>
    <t>total subventions des autres organismes publics</t>
  </si>
  <si>
    <t>total subventions des autres organismes privés</t>
  </si>
  <si>
    <t>est conforme aux états financiers.</t>
  </si>
  <si>
    <t xml:space="preserve">Je soussigné(e)___________________________________________________ , en qualité de </t>
  </si>
  <si>
    <t xml:space="preserve">_______________________________________________________ atteste que ce document </t>
  </si>
  <si>
    <t xml:space="preserve">          Excédent (ou déficit)</t>
  </si>
  <si>
    <t>impôts, taxes et versements assimilés</t>
  </si>
  <si>
    <t>achats +/- variation de stocks</t>
  </si>
  <si>
    <t>quote-part de subvention d'investissement virée au compte de résultat</t>
  </si>
  <si>
    <t>stocks</t>
  </si>
  <si>
    <t>autres charges (4)</t>
  </si>
  <si>
    <t>(2) dont résultat positif sur opérations faites en commun</t>
  </si>
  <si>
    <t>(3) dont rémunération d'intermédiaires (intérimaires, etc)</t>
  </si>
  <si>
    <t>(4) dont résultat négatif sur opérations faites en commun</t>
  </si>
  <si>
    <t>(5) dont quote-part de subvention virée au compte de résultat</t>
  </si>
  <si>
    <r>
      <t xml:space="preserve">total subventions autres </t>
    </r>
    <r>
      <rPr>
        <i/>
        <sz val="9"/>
        <rFont val="Arial"/>
        <family val="2"/>
      </rPr>
      <t>(toute subvention non visée par les autres rubriques)</t>
    </r>
  </si>
  <si>
    <r>
      <t xml:space="preserve">bénévolat dont bénéficie l'association </t>
    </r>
    <r>
      <rPr>
        <i/>
        <sz val="9"/>
        <rFont val="Arial"/>
        <family val="2"/>
      </rPr>
      <t>(compte 870)</t>
    </r>
  </si>
  <si>
    <r>
      <t>prestations en nature obtenues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(compte 871)</t>
    </r>
  </si>
  <si>
    <r>
      <t xml:space="preserve">mise à disposition gratuite des biens </t>
    </r>
    <r>
      <rPr>
        <i/>
        <sz val="9"/>
        <rFont val="Arial"/>
        <family val="2"/>
      </rPr>
      <t>(comptes 861et 862)</t>
    </r>
  </si>
  <si>
    <r>
      <t>personnel bénévole</t>
    </r>
    <r>
      <rPr>
        <i/>
        <sz val="9"/>
        <rFont val="Arial"/>
        <family val="2"/>
      </rPr>
      <t xml:space="preserve"> (compte 864)</t>
    </r>
  </si>
  <si>
    <r>
      <t>dons en nature obtenus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(autres comptes 87)</t>
    </r>
  </si>
  <si>
    <t>en euros</t>
  </si>
  <si>
    <r>
      <t xml:space="preserve">     Total des subventions </t>
    </r>
    <r>
      <rPr>
        <b/>
        <i/>
        <sz val="9"/>
        <rFont val="Arial"/>
        <family val="2"/>
      </rPr>
      <t xml:space="preserve">(se reporte automatiquement sur  </t>
    </r>
  </si>
  <si>
    <t>COMPTE DE RESULTAT</t>
  </si>
  <si>
    <t>découverts bancaires</t>
  </si>
  <si>
    <t>- le nom de l'association</t>
  </si>
  <si>
    <t>- la date de clôture du dernier exercice comptable</t>
  </si>
  <si>
    <t>- le sigle de l'association</t>
  </si>
  <si>
    <t xml:space="preserve">- d'inscrire le nom et la qualité du signataire </t>
  </si>
  <si>
    <t xml:space="preserve">- d'apposer la signature </t>
  </si>
  <si>
    <r>
      <t xml:space="preserve">Ce fichier est composé de </t>
    </r>
    <r>
      <rPr>
        <b/>
        <sz val="11"/>
        <rFont val="Arial"/>
        <family val="2"/>
      </rPr>
      <t>4 feuilles</t>
    </r>
    <r>
      <rPr>
        <sz val="11"/>
        <rFont val="Arial"/>
        <family val="2"/>
      </rPr>
      <t xml:space="preserve"> (accès par les onglets situés au bas de la feuille) :</t>
    </r>
  </si>
  <si>
    <r>
      <t>- feuille 2 :</t>
    </r>
    <r>
      <rPr>
        <sz val="11"/>
        <rFont val="Arial"/>
        <family val="2"/>
      </rPr>
      <t xml:space="preserve"> subventions et avantages en nature </t>
    </r>
  </si>
  <si>
    <r>
      <t>- feuille 3 :</t>
    </r>
    <r>
      <rPr>
        <sz val="11"/>
        <rFont val="Arial"/>
        <family val="2"/>
      </rPr>
      <t xml:space="preserve"> compte de résultat</t>
    </r>
  </si>
  <si>
    <r>
      <t>- feuille 4 :</t>
    </r>
    <r>
      <rPr>
        <sz val="11"/>
        <rFont val="Arial"/>
        <family val="2"/>
      </rPr>
      <t xml:space="preserve"> bilan</t>
    </r>
  </si>
  <si>
    <r>
      <t xml:space="preserve">N'oubliez pas de compléter </t>
    </r>
    <r>
      <rPr>
        <b/>
        <sz val="11"/>
        <rFont val="Arial"/>
        <family val="2"/>
      </rPr>
      <t>sur chaque feuille</t>
    </r>
    <r>
      <rPr>
        <sz val="11"/>
        <rFont val="Arial"/>
        <family val="2"/>
      </rPr>
      <t xml:space="preserve"> :</t>
    </r>
  </si>
  <si>
    <r>
      <t xml:space="preserve">N'oubliez pas </t>
    </r>
    <r>
      <rPr>
        <b/>
        <sz val="11"/>
        <rFont val="Arial"/>
        <family val="2"/>
      </rPr>
      <t>sur les versions papier</t>
    </r>
    <r>
      <rPr>
        <sz val="11"/>
        <rFont val="Arial"/>
        <family val="2"/>
      </rPr>
      <t xml:space="preserve"> :</t>
    </r>
  </si>
  <si>
    <r>
      <t>- feuille 1</t>
    </r>
    <r>
      <rPr>
        <sz val="11"/>
        <rFont val="Arial"/>
        <family val="2"/>
      </rPr>
      <t xml:space="preserve"> : mode d'utilisation</t>
    </r>
  </si>
  <si>
    <t>Attention ! Veillez à saisir les montants en arrondissant à l'euro le plus proche.</t>
  </si>
  <si>
    <t xml:space="preserve">Exercice clos au </t>
  </si>
  <si>
    <t>total subventions de l'Eurométropole de Strasbourg</t>
  </si>
  <si>
    <t>total subventions de la Caisse d'allocations familiales</t>
  </si>
  <si>
    <t>Pour tout renseignement sur l'utilisation du fichier et son remplissage, n'hésitez pas à contacter le service Partenariats à l'Eurométropole de Strasbourg  au 03 68 98 61 73.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</si>
</sst>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€"/>
    <numFmt numFmtId="173" formatCode="#,##0_ ;\-#,##0\ "/>
    <numFmt numFmtId="174" formatCode="#,##0.0"/>
    <numFmt numFmtId="175" formatCode="#,###"/>
    <numFmt numFmtId="176" formatCode="_-* #,##0\_;\-* #,##0\ ;_-* &quot;-&quot;\ _;_-@_-"/>
    <numFmt numFmtId="177" formatCode="_-* #,##0\ ;\-* #,##0\ ;_-* &quot;-&quot;\ _;_-@_-"/>
    <numFmt numFmtId="178" formatCode="_-\ #,##0\ ;\-* #,##0\ ;_-* &quot;-&quot;\ _;_-@_-"/>
    <numFmt numFmtId="179" formatCode="_-\ #,##0\ ;\-\ #,##0\ ;_-\ &quot;-&quot;\ _;_-@_-"/>
    <numFmt numFmtId="180" formatCode="_-\ #,###\ ;\-\ #,###\ ;_-\ &quot;-&quot;\ _;_-@_-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i/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18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4" fontId="0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44" fontId="2" fillId="0" borderId="0" xfId="0" applyNumberFormat="1" applyFont="1" applyFill="1" applyBorder="1" applyAlignment="1" applyProtection="1">
      <alignment vertical="center"/>
      <protection/>
    </xf>
    <xf numFmtId="44" fontId="1" fillId="0" borderId="0" xfId="0" applyNumberFormat="1" applyFont="1" applyFill="1" applyBorder="1" applyAlignment="1">
      <alignment vertical="center"/>
    </xf>
    <xf numFmtId="44" fontId="1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44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0" fillId="0" borderId="13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 vertical="top"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33" borderId="15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4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1" fillId="0" borderId="0" xfId="0" applyFont="1" applyBorder="1" applyAlignment="1">
      <alignment horizontal="left" vertical="center"/>
    </xf>
    <xf numFmtId="4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173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11" fillId="0" borderId="10" xfId="0" applyNumberFormat="1" applyFont="1" applyBorder="1" applyAlignment="1">
      <alignment horizontal="center" wrapText="1"/>
    </xf>
    <xf numFmtId="0" fontId="0" fillId="33" borderId="11" xfId="0" applyFont="1" applyFill="1" applyBorder="1" applyAlignment="1" applyProtection="1">
      <alignment wrapText="1"/>
      <protection/>
    </xf>
    <xf numFmtId="44" fontId="9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>
      <alignment horizontal="center" wrapText="1"/>
    </xf>
    <xf numFmtId="0" fontId="1" fillId="33" borderId="17" xfId="0" applyFont="1" applyFill="1" applyBorder="1" applyAlignment="1" applyProtection="1">
      <alignment vertical="top" wrapText="1"/>
      <protection/>
    </xf>
    <xf numFmtId="3" fontId="9" fillId="0" borderId="18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vertical="top"/>
    </xf>
    <xf numFmtId="0" fontId="1" fillId="33" borderId="19" xfId="0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0" fillId="0" borderId="11" xfId="0" applyFont="1" applyFill="1" applyBorder="1" applyAlignment="1" applyProtection="1">
      <alignment vertical="top" wrapText="1"/>
      <protection/>
    </xf>
    <xf numFmtId="44" fontId="9" fillId="0" borderId="2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vertical="center" wrapText="1"/>
    </xf>
    <xf numFmtId="44" fontId="11" fillId="0" borderId="21" xfId="0" applyNumberFormat="1" applyFont="1" applyBorder="1" applyAlignment="1" applyProtection="1">
      <alignment vertical="center"/>
      <protection locked="0"/>
    </xf>
    <xf numFmtId="44" fontId="11" fillId="0" borderId="21" xfId="0" applyNumberFormat="1" applyFont="1" applyFill="1" applyBorder="1" applyAlignment="1" applyProtection="1">
      <alignment vertical="center"/>
      <protection locked="0"/>
    </xf>
    <xf numFmtId="44" fontId="16" fillId="0" borderId="0" xfId="0" applyNumberFormat="1" applyFont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44" fontId="16" fillId="0" borderId="0" xfId="0" applyNumberFormat="1" applyFont="1" applyAlignment="1" applyProtection="1">
      <alignment horizontal="center" vertical="center"/>
      <protection/>
    </xf>
    <xf numFmtId="44" fontId="1" fillId="0" borderId="21" xfId="0" applyNumberFormat="1" applyFont="1" applyBorder="1" applyAlignment="1" applyProtection="1">
      <alignment vertical="center"/>
      <protection/>
    </xf>
    <xf numFmtId="44" fontId="1" fillId="0" borderId="0" xfId="0" applyNumberFormat="1" applyFont="1" applyBorder="1" applyAlignment="1" applyProtection="1">
      <alignment vertical="center"/>
      <protection/>
    </xf>
    <xf numFmtId="44" fontId="1" fillId="0" borderId="0" xfId="0" applyNumberFormat="1" applyFont="1" applyAlignment="1" applyProtection="1">
      <alignment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44" fontId="0" fillId="0" borderId="0" xfId="0" applyNumberFormat="1" applyFont="1" applyFill="1" applyBorder="1" applyAlignment="1" applyProtection="1">
      <alignment vertical="center"/>
      <protection/>
    </xf>
    <xf numFmtId="44" fontId="0" fillId="0" borderId="20" xfId="0" applyNumberFormat="1" applyFont="1" applyFill="1" applyBorder="1" applyAlignment="1" applyProtection="1">
      <alignment vertical="center"/>
      <protection/>
    </xf>
    <xf numFmtId="44" fontId="1" fillId="0" borderId="0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Fill="1" applyBorder="1" applyAlignment="1" applyProtection="1">
      <alignment horizontal="center" vertical="center" wrapText="1"/>
      <protection/>
    </xf>
    <xf numFmtId="44" fontId="1" fillId="0" borderId="0" xfId="0" applyNumberFormat="1" applyFont="1" applyBorder="1" applyAlignment="1" applyProtection="1">
      <alignment/>
      <protection/>
    </xf>
    <xf numFmtId="44" fontId="1" fillId="0" borderId="22" xfId="0" applyNumberFormat="1" applyFont="1" applyBorder="1" applyAlignment="1" applyProtection="1">
      <alignment/>
      <protection/>
    </xf>
    <xf numFmtId="44" fontId="1" fillId="0" borderId="20" xfId="0" applyNumberFormat="1" applyFont="1" applyBorder="1" applyAlignment="1" applyProtection="1">
      <alignment/>
      <protection/>
    </xf>
    <xf numFmtId="44" fontId="1" fillId="0" borderId="0" xfId="0" applyNumberFormat="1" applyFont="1" applyAlignment="1" applyProtection="1">
      <alignment/>
      <protection/>
    </xf>
    <xf numFmtId="0" fontId="0" fillId="0" borderId="22" xfId="0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2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4" fontId="0" fillId="0" borderId="0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44" fontId="9" fillId="0" borderId="0" xfId="0" applyNumberFormat="1" applyFont="1" applyFill="1" applyBorder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44" fontId="11" fillId="0" borderId="0" xfId="0" applyNumberFormat="1" applyFont="1" applyBorder="1" applyAlignment="1" applyProtection="1">
      <alignment vertical="center"/>
      <protection/>
    </xf>
    <xf numFmtId="44" fontId="1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right" vertical="top"/>
      <protection/>
    </xf>
    <xf numFmtId="11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44" fontId="1" fillId="0" borderId="21" xfId="0" applyNumberFormat="1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44" fontId="1" fillId="0" borderId="0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Border="1" applyAlignment="1" applyProtection="1">
      <alignment/>
      <protection/>
    </xf>
    <xf numFmtId="44" fontId="6" fillId="0" borderId="0" xfId="0" applyNumberFormat="1" applyFont="1" applyFill="1" applyBorder="1" applyAlignment="1" applyProtection="1">
      <alignment vertical="center"/>
      <protection/>
    </xf>
    <xf numFmtId="44" fontId="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4" fontId="1" fillId="0" borderId="22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Fill="1" applyAlignment="1" applyProtection="1">
      <alignment/>
      <protection/>
    </xf>
    <xf numFmtId="44" fontId="0" fillId="0" borderId="0" xfId="0" applyNumberFormat="1" applyFont="1" applyFill="1" applyAlignment="1" applyProtection="1">
      <alignment vertical="center"/>
      <protection/>
    </xf>
    <xf numFmtId="44" fontId="9" fillId="0" borderId="0" xfId="0" applyNumberFormat="1" applyFont="1" applyFill="1" applyAlignment="1" applyProtection="1">
      <alignment vertical="center"/>
      <protection/>
    </xf>
    <xf numFmtId="0" fontId="9" fillId="0" borderId="18" xfId="0" applyFont="1" applyBorder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44" fontId="0" fillId="0" borderId="22" xfId="0" applyNumberFormat="1" applyFont="1" applyFill="1" applyBorder="1" applyAlignment="1" applyProtection="1">
      <alignment vertical="center"/>
      <protection/>
    </xf>
    <xf numFmtId="44" fontId="0" fillId="0" borderId="20" xfId="0" applyNumberFormat="1" applyFont="1" applyFill="1" applyBorder="1" applyAlignment="1" applyProtection="1">
      <alignment vertical="top"/>
      <protection/>
    </xf>
    <xf numFmtId="4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5" borderId="2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indent="2"/>
    </xf>
    <xf numFmtId="0" fontId="6" fillId="0" borderId="0" xfId="0" applyFont="1" applyBorder="1" applyAlignment="1" quotePrefix="1">
      <alignment horizontal="left" indent="3"/>
    </xf>
    <xf numFmtId="0" fontId="1" fillId="0" borderId="0" xfId="0" applyFont="1" applyBorder="1" applyAlignment="1" quotePrefix="1">
      <alignment horizontal="left" indent="3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3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indent="2"/>
    </xf>
    <xf numFmtId="179" fontId="0" fillId="0" borderId="24" xfId="0" applyNumberFormat="1" applyFont="1" applyFill="1" applyBorder="1" applyAlignment="1" applyProtection="1">
      <alignment horizontal="right" vertical="center"/>
      <protection/>
    </xf>
    <xf numFmtId="179" fontId="9" fillId="0" borderId="2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Border="1" applyAlignment="1" applyProtection="1">
      <alignment vertical="center"/>
      <protection/>
    </xf>
    <xf numFmtId="179" fontId="0" fillId="0" borderId="24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20" xfId="0" applyNumberFormat="1" applyFont="1" applyFill="1" applyBorder="1" applyAlignment="1" applyProtection="1">
      <alignment vertical="top"/>
      <protection/>
    </xf>
    <xf numFmtId="180" fontId="9" fillId="0" borderId="24" xfId="0" applyNumberFormat="1" applyFont="1" applyFill="1" applyBorder="1" applyAlignment="1" applyProtection="1">
      <alignment horizontal="right" vertical="center"/>
      <protection/>
    </xf>
    <xf numFmtId="180" fontId="0" fillId="0" borderId="24" xfId="0" applyNumberFormat="1" applyFont="1" applyFill="1" applyBorder="1" applyAlignment="1" applyProtection="1">
      <alignment horizontal="right" vertical="center"/>
      <protection/>
    </xf>
    <xf numFmtId="180" fontId="9" fillId="0" borderId="18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80" fontId="9" fillId="0" borderId="2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18" xfId="0" applyNumberFormat="1" applyFont="1" applyFill="1" applyBorder="1" applyAlignment="1" applyProtection="1">
      <alignment vertical="center"/>
      <protection locked="0"/>
    </xf>
    <xf numFmtId="179" fontId="0" fillId="0" borderId="18" xfId="0" applyNumberFormat="1" applyFont="1" applyFill="1" applyBorder="1" applyAlignment="1" applyProtection="1">
      <alignment horizontal="right" vertical="center"/>
      <protection locked="0"/>
    </xf>
    <xf numFmtId="179" fontId="0" fillId="0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14" fillId="0" borderId="13" xfId="0" applyFont="1" applyFill="1" applyBorder="1" applyAlignment="1" applyProtection="1">
      <alignment horizontal="left" vertical="center"/>
      <protection/>
    </xf>
    <xf numFmtId="44" fontId="1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11" fillId="0" borderId="0" xfId="0" applyNumberFormat="1" applyFont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44" fontId="11" fillId="0" borderId="0" xfId="0" applyNumberFormat="1" applyFont="1" applyBorder="1" applyAlignment="1" applyProtection="1">
      <alignment horizontal="left" vertical="center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3" fillId="0" borderId="2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 horizontal="center" vertical="center"/>
      <protection/>
    </xf>
    <xf numFmtId="173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0" fillId="0" borderId="24" xfId="0" applyFont="1" applyFill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wrapText="1"/>
      <protection/>
    </xf>
    <xf numFmtId="0" fontId="9" fillId="0" borderId="18" xfId="0" applyFont="1" applyFill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wrapText="1"/>
      <protection/>
    </xf>
    <xf numFmtId="0" fontId="4" fillId="0" borderId="24" xfId="0" applyFont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>
      <alignment horizontal="left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85725</xdr:rowOff>
    </xdr:from>
    <xdr:to>
      <xdr:col>0</xdr:col>
      <xdr:colOff>190500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57150" y="247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76200</xdr:rowOff>
    </xdr:from>
    <xdr:to>
      <xdr:col>0</xdr:col>
      <xdr:colOff>200025</xdr:colOff>
      <xdr:row>14</xdr:row>
      <xdr:rowOff>76200</xdr:rowOff>
    </xdr:to>
    <xdr:sp>
      <xdr:nvSpPr>
        <xdr:cNvPr id="2" name="Line 4"/>
        <xdr:cNvSpPr>
          <a:spLocks/>
        </xdr:cNvSpPr>
      </xdr:nvSpPr>
      <xdr:spPr>
        <a:xfrm>
          <a:off x="66675" y="233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8</xdr:row>
      <xdr:rowOff>85725</xdr:rowOff>
    </xdr:from>
    <xdr:to>
      <xdr:col>0</xdr:col>
      <xdr:colOff>190500</xdr:colOff>
      <xdr:row>8</xdr:row>
      <xdr:rowOff>85725</xdr:rowOff>
    </xdr:to>
    <xdr:sp>
      <xdr:nvSpPr>
        <xdr:cNvPr id="3" name="Line 5"/>
        <xdr:cNvSpPr>
          <a:spLocks/>
        </xdr:cNvSpPr>
      </xdr:nvSpPr>
      <xdr:spPr>
        <a:xfrm>
          <a:off x="57150" y="1381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19</xdr:row>
      <xdr:rowOff>76200</xdr:rowOff>
    </xdr:from>
    <xdr:to>
      <xdr:col>0</xdr:col>
      <xdr:colOff>200025</xdr:colOff>
      <xdr:row>19</xdr:row>
      <xdr:rowOff>76200</xdr:rowOff>
    </xdr:to>
    <xdr:sp>
      <xdr:nvSpPr>
        <xdr:cNvPr id="4" name="Line 6"/>
        <xdr:cNvSpPr>
          <a:spLocks/>
        </xdr:cNvSpPr>
      </xdr:nvSpPr>
      <xdr:spPr>
        <a:xfrm>
          <a:off x="66675" y="3114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421875" style="159" customWidth="1"/>
    <col min="2" max="2" width="9.57421875" style="159" customWidth="1"/>
    <col min="3" max="16384" width="11.421875" style="159" customWidth="1"/>
  </cols>
  <sheetData>
    <row r="2" s="11" customFormat="1" ht="15">
      <c r="A2" s="154" t="s">
        <v>144</v>
      </c>
    </row>
    <row r="3" s="11" customFormat="1" ht="3" customHeight="1"/>
    <row r="4" s="11" customFormat="1" ht="14.25">
      <c r="A4" s="155" t="s">
        <v>150</v>
      </c>
    </row>
    <row r="5" s="11" customFormat="1" ht="14.25">
      <c r="A5" s="155" t="s">
        <v>145</v>
      </c>
    </row>
    <row r="6" s="11" customFormat="1" ht="14.25">
      <c r="A6" s="155" t="s">
        <v>146</v>
      </c>
    </row>
    <row r="7" s="11" customFormat="1" ht="14.25">
      <c r="A7" s="155" t="s">
        <v>147</v>
      </c>
    </row>
    <row r="8" s="11" customFormat="1" ht="14.25"/>
    <row r="9" s="11" customFormat="1" ht="15">
      <c r="A9" s="154" t="s">
        <v>148</v>
      </c>
    </row>
    <row r="10" s="11" customFormat="1" ht="3.75" customHeight="1"/>
    <row r="11" s="11" customFormat="1" ht="14.25">
      <c r="A11" s="156" t="s">
        <v>140</v>
      </c>
    </row>
    <row r="12" s="11" customFormat="1" ht="14.25">
      <c r="A12" s="156" t="s">
        <v>139</v>
      </c>
    </row>
    <row r="13" s="11" customFormat="1" ht="14.25">
      <c r="A13" s="156" t="s">
        <v>141</v>
      </c>
    </row>
    <row r="14" s="11" customFormat="1" ht="14.25">
      <c r="C14" s="157"/>
    </row>
    <row r="15" s="11" customFormat="1" ht="15">
      <c r="A15" s="154" t="s">
        <v>149</v>
      </c>
    </row>
    <row r="16" s="11" customFormat="1" ht="3.75" customHeight="1"/>
    <row r="17" s="11" customFormat="1" ht="14.25">
      <c r="A17" s="156" t="s">
        <v>142</v>
      </c>
    </row>
    <row r="18" s="11" customFormat="1" ht="14.25">
      <c r="A18" s="156" t="s">
        <v>143</v>
      </c>
    </row>
    <row r="19" s="11" customFormat="1" ht="14.25"/>
    <row r="20" s="11" customFormat="1" ht="15">
      <c r="A20" s="161" t="s">
        <v>151</v>
      </c>
    </row>
    <row r="21" s="11" customFormat="1" ht="15">
      <c r="A21" s="161"/>
    </row>
    <row r="22" s="11" customFormat="1" ht="14.25"/>
    <row r="23" spans="1:9" s="11" customFormat="1" ht="27.75" customHeight="1">
      <c r="A23" s="158" t="s">
        <v>155</v>
      </c>
      <c r="B23" s="158"/>
      <c r="C23" s="158"/>
      <c r="D23" s="158"/>
      <c r="E23" s="158"/>
      <c r="F23" s="158"/>
      <c r="G23" s="158"/>
      <c r="H23" s="158"/>
      <c r="I23" s="158"/>
    </row>
  </sheetData>
  <sheetProtection password="CE28" sheet="1" objects="1" scenarios="1"/>
  <printOptions/>
  <pageMargins left="0.7480314960629921" right="0.7480314960629921" top="1.9291338582677167" bottom="0.984251968503937" header="0.5118110236220472" footer="0.5118110236220472"/>
  <pageSetup horizontalDpi="600" verticalDpi="600" orientation="portrait" paperSize="9" r:id="rId3"/>
  <headerFooter alignWithMargins="0">
    <oddHeader>&amp;C&amp;G</oddHeader>
    <oddFooter>&amp;L&amp;"Arial,Italique"&amp;8Ville de Strasbourg - Communauté urbaine de Strasbourg
Service du contrôle de gestion et évaluation des politiques publiques&amp;R&amp;"Arial,Italique"&amp;8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A17" sqref="A17:B17"/>
    </sheetView>
  </sheetViews>
  <sheetFormatPr defaultColWidth="11.421875" defaultRowHeight="12.75"/>
  <cols>
    <col min="1" max="1" width="15.57421875" style="1" customWidth="1"/>
    <col min="2" max="2" width="39.7109375" style="1" customWidth="1"/>
    <col min="3" max="3" width="1.28515625" style="92" customWidth="1"/>
    <col min="4" max="4" width="20.7109375" style="2" customWidth="1"/>
    <col min="5" max="5" width="1.28515625" style="102" customWidth="1"/>
    <col min="6" max="6" width="20.7109375" style="2" customWidth="1"/>
    <col min="7" max="7" width="23.7109375" style="102" customWidth="1"/>
    <col min="8" max="26" width="11.421875" style="92" customWidth="1"/>
    <col min="27" max="16384" width="11.421875" style="1" customWidth="1"/>
  </cols>
  <sheetData>
    <row r="1" spans="1:7" ht="23.25">
      <c r="A1" s="184" t="s">
        <v>152</v>
      </c>
      <c r="B1" s="185"/>
      <c r="C1" s="185"/>
      <c r="D1" s="185"/>
      <c r="E1" s="185"/>
      <c r="F1" s="185"/>
      <c r="G1" s="81"/>
    </row>
    <row r="2" spans="1:7" ht="23.25">
      <c r="A2" s="8"/>
      <c r="B2" s="76"/>
      <c r="C2" s="81"/>
      <c r="D2" s="76"/>
      <c r="E2" s="81"/>
      <c r="F2" s="76"/>
      <c r="G2" s="81"/>
    </row>
    <row r="3" spans="1:7" ht="14.25" customHeight="1">
      <c r="A3" s="8"/>
      <c r="B3" s="76"/>
      <c r="C3" s="81"/>
      <c r="D3" s="76"/>
      <c r="E3" s="81"/>
      <c r="F3" s="76"/>
      <c r="G3" s="81"/>
    </row>
    <row r="4" spans="1:7" ht="15" customHeight="1">
      <c r="A4" s="41" t="s">
        <v>59</v>
      </c>
      <c r="B4" s="74"/>
      <c r="C4" s="82"/>
      <c r="D4" s="119"/>
      <c r="E4" s="84"/>
      <c r="F4" s="1"/>
      <c r="G4" s="92"/>
    </row>
    <row r="5" spans="1:7" ht="19.5" customHeight="1">
      <c r="A5" s="8"/>
      <c r="B5" s="74"/>
      <c r="C5" s="82"/>
      <c r="D5" s="119"/>
      <c r="E5" s="84"/>
      <c r="F5" s="1"/>
      <c r="G5" s="92"/>
    </row>
    <row r="6" spans="1:5" s="92" customFormat="1" ht="15" customHeight="1">
      <c r="A6" s="112"/>
      <c r="B6" s="113"/>
      <c r="C6" s="83"/>
      <c r="D6" s="96"/>
      <c r="E6" s="84"/>
    </row>
    <row r="7" spans="1:6" s="92" customFormat="1" ht="15" customHeight="1">
      <c r="A7" s="112"/>
      <c r="B7" s="113"/>
      <c r="C7" s="84"/>
      <c r="D7" s="114"/>
      <c r="E7" s="84"/>
      <c r="F7" s="115" t="s">
        <v>135</v>
      </c>
    </row>
    <row r="8" spans="1:7" s="106" customFormat="1" ht="24" customHeight="1">
      <c r="A8" s="183" t="s">
        <v>61</v>
      </c>
      <c r="B8" s="183"/>
      <c r="C8" s="85"/>
      <c r="D8" s="116" t="s">
        <v>36</v>
      </c>
      <c r="E8" s="85"/>
      <c r="F8" s="117" t="s">
        <v>35</v>
      </c>
      <c r="G8" s="84"/>
    </row>
    <row r="9" spans="1:7" ht="14.25">
      <c r="A9" s="196" t="s">
        <v>108</v>
      </c>
      <c r="B9" s="196"/>
      <c r="C9" s="86"/>
      <c r="D9" s="165"/>
      <c r="E9" s="97"/>
      <c r="F9" s="165"/>
      <c r="G9" s="107"/>
    </row>
    <row r="10" spans="1:7" ht="14.25">
      <c r="A10" s="195" t="s">
        <v>109</v>
      </c>
      <c r="B10" s="195"/>
      <c r="C10" s="86"/>
      <c r="D10" s="167"/>
      <c r="E10" s="97"/>
      <c r="F10" s="167"/>
      <c r="G10" s="107"/>
    </row>
    <row r="11" spans="1:7" ht="14.25">
      <c r="A11" s="195" t="s">
        <v>110</v>
      </c>
      <c r="B11" s="195"/>
      <c r="C11" s="86"/>
      <c r="D11" s="167"/>
      <c r="E11" s="97"/>
      <c r="F11" s="167"/>
      <c r="G11" s="107"/>
    </row>
    <row r="12" spans="1:26" s="5" customFormat="1" ht="14.25">
      <c r="A12" s="195" t="s">
        <v>111</v>
      </c>
      <c r="B12" s="195"/>
      <c r="C12" s="87"/>
      <c r="D12" s="167"/>
      <c r="E12" s="97"/>
      <c r="F12" s="167"/>
      <c r="G12" s="94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s="11" customFormat="1" ht="14.25">
      <c r="A13" s="195" t="s">
        <v>154</v>
      </c>
      <c r="B13" s="195"/>
      <c r="C13" s="86"/>
      <c r="D13" s="167"/>
      <c r="E13" s="97"/>
      <c r="F13" s="167"/>
      <c r="G13" s="107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s="5" customFormat="1" ht="14.25" customHeight="1">
      <c r="A14" s="194" t="s">
        <v>112</v>
      </c>
      <c r="B14" s="194"/>
      <c r="C14" s="87"/>
      <c r="D14" s="181"/>
      <c r="E14" s="97"/>
      <c r="F14" s="181"/>
      <c r="G14" s="94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7" ht="14.25">
      <c r="A15" s="195" t="s">
        <v>153</v>
      </c>
      <c r="B15" s="195"/>
      <c r="C15" s="86"/>
      <c r="D15" s="167"/>
      <c r="E15" s="97"/>
      <c r="F15" s="167"/>
      <c r="G15" s="107"/>
    </row>
    <row r="16" spans="1:7" ht="14.25">
      <c r="A16" s="195" t="s">
        <v>113</v>
      </c>
      <c r="B16" s="195"/>
      <c r="C16" s="86"/>
      <c r="D16" s="167"/>
      <c r="E16" s="97"/>
      <c r="F16" s="167"/>
      <c r="G16" s="107"/>
    </row>
    <row r="17" spans="1:26" s="5" customFormat="1" ht="14.25" customHeight="1">
      <c r="A17" s="194" t="s">
        <v>114</v>
      </c>
      <c r="B17" s="194"/>
      <c r="C17" s="87"/>
      <c r="D17" s="181"/>
      <c r="E17" s="97"/>
      <c r="F17" s="181"/>
      <c r="G17" s="94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7" ht="14.25">
      <c r="A18" s="195" t="s">
        <v>115</v>
      </c>
      <c r="B18" s="195"/>
      <c r="C18" s="86"/>
      <c r="D18" s="167"/>
      <c r="E18" s="97"/>
      <c r="F18" s="167"/>
      <c r="G18" s="107"/>
    </row>
    <row r="19" spans="1:26" s="73" customFormat="1" ht="26.25" customHeight="1">
      <c r="A19" s="193" t="s">
        <v>129</v>
      </c>
      <c r="B19" s="193"/>
      <c r="C19" s="88"/>
      <c r="D19" s="167"/>
      <c r="E19" s="98"/>
      <c r="F19" s="167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7" ht="14.25" customHeight="1">
      <c r="A20" s="201" t="s">
        <v>136</v>
      </c>
      <c r="B20" s="201"/>
      <c r="C20" s="197"/>
      <c r="D20" s="55"/>
      <c r="E20" s="199"/>
      <c r="F20" s="4"/>
      <c r="G20" s="110"/>
    </row>
    <row r="21" spans="1:7" ht="14.25">
      <c r="A21" s="191" t="s">
        <v>60</v>
      </c>
      <c r="B21" s="191"/>
      <c r="C21" s="198"/>
      <c r="D21" s="177">
        <f>SUM(D9:D19)</f>
        <v>0</v>
      </c>
      <c r="E21" s="200"/>
      <c r="F21" s="177">
        <f>SUM(F9:F19)</f>
        <v>0</v>
      </c>
      <c r="G21" s="111"/>
    </row>
    <row r="22" spans="3:26" s="11" customFormat="1" ht="14.25">
      <c r="C22" s="89"/>
      <c r="D22" s="4"/>
      <c r="E22" s="99"/>
      <c r="F22" s="4"/>
      <c r="G22" s="9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3:26" s="11" customFormat="1" ht="14.25">
      <c r="C23" s="89"/>
      <c r="D23" s="4"/>
      <c r="E23" s="99"/>
      <c r="F23" s="4"/>
      <c r="G23" s="9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7" ht="14.25">
      <c r="A24" s="43"/>
      <c r="B24" s="11"/>
      <c r="C24" s="89"/>
      <c r="D24" s="4"/>
      <c r="E24" s="99"/>
      <c r="F24" s="4"/>
      <c r="G24" s="99"/>
    </row>
    <row r="25" spans="1:7" ht="14.25">
      <c r="A25" s="11"/>
      <c r="B25" s="11"/>
      <c r="C25" s="89"/>
      <c r="D25" s="4"/>
      <c r="E25" s="99"/>
      <c r="F25" s="28" t="s">
        <v>135</v>
      </c>
      <c r="G25" s="99"/>
    </row>
    <row r="26" spans="1:7" s="92" customFormat="1" ht="39" customHeight="1">
      <c r="A26" s="190" t="s">
        <v>41</v>
      </c>
      <c r="B26" s="190"/>
      <c r="C26" s="90"/>
      <c r="D26" s="117" t="s">
        <v>36</v>
      </c>
      <c r="E26" s="100"/>
      <c r="F26" s="117" t="s">
        <v>35</v>
      </c>
      <c r="G26" s="99"/>
    </row>
    <row r="27" spans="1:7" ht="14.25">
      <c r="A27" s="192" t="s">
        <v>130</v>
      </c>
      <c r="B27" s="192"/>
      <c r="C27" s="89"/>
      <c r="D27" s="167"/>
      <c r="E27" s="99"/>
      <c r="F27" s="167"/>
      <c r="G27" s="99"/>
    </row>
    <row r="28" spans="1:7" ht="14.25">
      <c r="A28" s="187" t="s">
        <v>131</v>
      </c>
      <c r="B28" s="187"/>
      <c r="C28" s="89"/>
      <c r="D28" s="167"/>
      <c r="E28" s="99"/>
      <c r="F28" s="167"/>
      <c r="G28" s="99"/>
    </row>
    <row r="29" spans="1:7" ht="14.25">
      <c r="A29" s="188" t="s">
        <v>134</v>
      </c>
      <c r="B29" s="188"/>
      <c r="C29" s="91"/>
      <c r="D29" s="180"/>
      <c r="E29" s="101"/>
      <c r="F29" s="180"/>
      <c r="G29" s="99"/>
    </row>
    <row r="30" spans="1:7" s="92" customFormat="1" ht="14.25">
      <c r="A30" s="24"/>
      <c r="B30" s="24"/>
      <c r="C30" s="89"/>
      <c r="D30" s="118"/>
      <c r="E30" s="99"/>
      <c r="F30" s="118"/>
      <c r="G30" s="99"/>
    </row>
    <row r="31" spans="1:7" s="92" customFormat="1" ht="14.25">
      <c r="A31" s="24"/>
      <c r="B31" s="24"/>
      <c r="C31" s="89"/>
      <c r="D31" s="118"/>
      <c r="E31" s="99"/>
      <c r="F31" s="118"/>
      <c r="G31" s="99"/>
    </row>
    <row r="32" spans="4:7" s="92" customFormat="1" ht="14.25">
      <c r="D32" s="102"/>
      <c r="E32" s="102"/>
      <c r="F32" s="102"/>
      <c r="G32" s="99"/>
    </row>
    <row r="33" spans="1:7" ht="14.25">
      <c r="A33" s="92"/>
      <c r="B33" s="92"/>
      <c r="D33" s="102"/>
      <c r="F33" s="115" t="s">
        <v>135</v>
      </c>
      <c r="G33" s="99"/>
    </row>
    <row r="34" spans="1:7" ht="39" customHeight="1">
      <c r="A34" s="190" t="s">
        <v>42</v>
      </c>
      <c r="B34" s="190"/>
      <c r="C34" s="93"/>
      <c r="D34" s="117" t="s">
        <v>36</v>
      </c>
      <c r="E34" s="103"/>
      <c r="F34" s="117" t="s">
        <v>35</v>
      </c>
      <c r="G34" s="99"/>
    </row>
    <row r="35" spans="1:7" ht="14.25">
      <c r="A35" s="192" t="s">
        <v>107</v>
      </c>
      <c r="B35" s="192"/>
      <c r="C35" s="94"/>
      <c r="D35" s="167"/>
      <c r="E35" s="104"/>
      <c r="F35" s="167"/>
      <c r="G35" s="99"/>
    </row>
    <row r="36" spans="1:7" ht="14.25">
      <c r="A36" s="187" t="s">
        <v>132</v>
      </c>
      <c r="B36" s="187"/>
      <c r="C36" s="94"/>
      <c r="D36" s="167"/>
      <c r="E36" s="104"/>
      <c r="F36" s="167"/>
      <c r="G36" s="99"/>
    </row>
    <row r="37" spans="1:7" ht="14.25">
      <c r="A37" s="188" t="s">
        <v>133</v>
      </c>
      <c r="B37" s="188"/>
      <c r="C37" s="95"/>
      <c r="D37" s="180"/>
      <c r="E37" s="105"/>
      <c r="F37" s="180"/>
      <c r="G37" s="99"/>
    </row>
    <row r="38" spans="4:7" ht="14.25">
      <c r="D38" s="4"/>
      <c r="E38" s="99"/>
      <c r="F38" s="4"/>
      <c r="G38" s="99"/>
    </row>
    <row r="39" spans="2:7" ht="14.25">
      <c r="B39" s="46"/>
      <c r="D39" s="4"/>
      <c r="E39" s="99"/>
      <c r="F39" s="4"/>
      <c r="G39" s="99"/>
    </row>
    <row r="40" spans="2:7" ht="14.25">
      <c r="B40" s="46"/>
      <c r="D40" s="4"/>
      <c r="E40" s="99"/>
      <c r="F40" s="4"/>
      <c r="G40" s="99"/>
    </row>
    <row r="41" spans="2:7" ht="14.25">
      <c r="B41" s="46"/>
      <c r="D41" s="4"/>
      <c r="E41" s="99"/>
      <c r="F41" s="4"/>
      <c r="G41" s="99"/>
    </row>
    <row r="42" spans="2:7" ht="14.25">
      <c r="B42" s="11"/>
      <c r="D42" s="4"/>
      <c r="E42" s="99"/>
      <c r="F42" s="4"/>
      <c r="G42" s="99"/>
    </row>
    <row r="43" spans="1:7" ht="18.75" customHeight="1">
      <c r="A43" s="47" t="s">
        <v>48</v>
      </c>
      <c r="B43" s="186" t="s">
        <v>117</v>
      </c>
      <c r="C43" s="186"/>
      <c r="D43" s="186"/>
      <c r="E43" s="186"/>
      <c r="F43" s="186"/>
      <c r="G43" s="99"/>
    </row>
    <row r="44" spans="1:6" ht="27" customHeight="1">
      <c r="A44" s="5"/>
      <c r="B44" s="189" t="s">
        <v>118</v>
      </c>
      <c r="C44" s="189"/>
      <c r="D44" s="189"/>
      <c r="E44" s="189"/>
      <c r="F44" s="189"/>
    </row>
    <row r="45" spans="1:6" ht="27" customHeight="1">
      <c r="A45" s="16"/>
      <c r="B45" s="186" t="s">
        <v>116</v>
      </c>
      <c r="C45" s="186"/>
      <c r="D45" s="186"/>
      <c r="E45" s="186"/>
      <c r="F45" s="186"/>
    </row>
    <row r="46" spans="1:6" ht="14.25">
      <c r="A46" s="16"/>
      <c r="B46" s="6"/>
      <c r="C46" s="96"/>
      <c r="D46" s="52" t="s">
        <v>43</v>
      </c>
      <c r="E46" s="89"/>
      <c r="F46" s="1"/>
    </row>
    <row r="47" spans="1:6" ht="14.25">
      <c r="A47" s="5"/>
      <c r="B47" s="5"/>
      <c r="C47" s="83"/>
      <c r="D47" s="13"/>
      <c r="E47" s="83"/>
      <c r="F47" s="11"/>
    </row>
    <row r="48" spans="1:4" ht="14.25">
      <c r="A48" s="16"/>
      <c r="B48" s="16"/>
      <c r="C48" s="84"/>
      <c r="D48" s="44"/>
    </row>
  </sheetData>
  <sheetProtection password="CE28" sheet="1" objects="1" scenarios="1"/>
  <mergeCells count="28">
    <mergeCell ref="A9:B9"/>
    <mergeCell ref="A10:B10"/>
    <mergeCell ref="A11:B11"/>
    <mergeCell ref="A12:B12"/>
    <mergeCell ref="C20:C21"/>
    <mergeCell ref="E20:E21"/>
    <mergeCell ref="A20:B20"/>
    <mergeCell ref="A17:B17"/>
    <mergeCell ref="A18:B18"/>
    <mergeCell ref="A13:B13"/>
    <mergeCell ref="A35:B35"/>
    <mergeCell ref="A27:B27"/>
    <mergeCell ref="A28:B28"/>
    <mergeCell ref="A29:B29"/>
    <mergeCell ref="A19:B19"/>
    <mergeCell ref="A14:B14"/>
    <mergeCell ref="A15:B15"/>
    <mergeCell ref="A16:B16"/>
    <mergeCell ref="A8:B8"/>
    <mergeCell ref="A1:F1"/>
    <mergeCell ref="B45:F45"/>
    <mergeCell ref="A36:B36"/>
    <mergeCell ref="A37:B37"/>
    <mergeCell ref="B43:F43"/>
    <mergeCell ref="B44:F44"/>
    <mergeCell ref="A26:B26"/>
    <mergeCell ref="A21:B21"/>
    <mergeCell ref="A34:B34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portrait" paperSize="9" scale="88" r:id="rId1"/>
  <headerFooter alignWithMargins="0">
    <oddFooter>&amp;L&amp;"Arial,Italique"&amp;8Ville de Strasbourg - Communauté urbaine de Strasbourg
Service du contrôle de gestion et évaluation des politiques publiques&amp;R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B1">
      <selection activeCell="B14" sqref="B14:C14"/>
    </sheetView>
  </sheetViews>
  <sheetFormatPr defaultColWidth="11.421875" defaultRowHeight="12.75"/>
  <cols>
    <col min="1" max="1" width="19.28125" style="8" hidden="1" customWidth="1"/>
    <col min="2" max="2" width="15.57421875" style="5" customWidth="1"/>
    <col min="3" max="3" width="38.00390625" style="7" customWidth="1"/>
    <col min="4" max="4" width="1.28515625" style="114" customWidth="1"/>
    <col min="5" max="5" width="20.7109375" style="7" customWidth="1"/>
    <col min="6" max="6" width="1.28515625" style="92" customWidth="1"/>
    <col min="7" max="7" width="20.7109375" style="1" customWidth="1"/>
    <col min="8" max="16384" width="11.421875" style="1" customWidth="1"/>
  </cols>
  <sheetData>
    <row r="1" spans="2:7" ht="23.25">
      <c r="B1" s="184" t="s">
        <v>152</v>
      </c>
      <c r="C1" s="184"/>
      <c r="D1" s="184"/>
      <c r="E1" s="184"/>
      <c r="F1" s="184"/>
      <c r="G1" s="184"/>
    </row>
    <row r="2" spans="2:7" ht="23.25">
      <c r="B2" s="76"/>
      <c r="C2" s="76"/>
      <c r="D2" s="81"/>
      <c r="E2" s="76"/>
      <c r="F2" s="81"/>
      <c r="G2" s="76"/>
    </row>
    <row r="3" ht="15" customHeight="1"/>
    <row r="4" spans="2:7" ht="15.75">
      <c r="B4" s="41" t="s">
        <v>59</v>
      </c>
      <c r="C4" s="74"/>
      <c r="D4" s="82"/>
      <c r="E4" s="119"/>
      <c r="F4" s="83"/>
      <c r="G4" s="89"/>
    </row>
    <row r="5" spans="3:7" ht="19.5" customHeight="1">
      <c r="C5" s="74"/>
      <c r="D5" s="82"/>
      <c r="E5" s="119"/>
      <c r="F5" s="84"/>
      <c r="G5" s="92"/>
    </row>
    <row r="6" spans="1:6" s="92" customFormat="1" ht="14.25">
      <c r="A6" s="112"/>
      <c r="B6" s="106"/>
      <c r="C6" s="83"/>
      <c r="D6" s="83"/>
      <c r="E6" s="96"/>
      <c r="F6" s="84"/>
    </row>
    <row r="7" spans="1:7" s="92" customFormat="1" ht="14.25" customHeight="1" thickBot="1">
      <c r="A7" s="112"/>
      <c r="B7" s="106"/>
      <c r="C7" s="131"/>
      <c r="D7" s="84"/>
      <c r="E7" s="114"/>
      <c r="F7" s="84"/>
      <c r="G7" s="115" t="s">
        <v>135</v>
      </c>
    </row>
    <row r="8" spans="1:7" s="132" customFormat="1" ht="15.75">
      <c r="A8" s="17" t="s">
        <v>2</v>
      </c>
      <c r="B8" s="207" t="s">
        <v>137</v>
      </c>
      <c r="C8" s="207"/>
      <c r="D8" s="120"/>
      <c r="E8" s="117" t="s">
        <v>36</v>
      </c>
      <c r="F8" s="125"/>
      <c r="G8" s="117" t="s">
        <v>35</v>
      </c>
    </row>
    <row r="9" spans="1:7" s="58" customFormat="1" ht="18" customHeight="1">
      <c r="A9" s="57" t="s">
        <v>16</v>
      </c>
      <c r="B9" s="208" t="s">
        <v>67</v>
      </c>
      <c r="C9" s="208"/>
      <c r="D9" s="121"/>
      <c r="E9" s="167"/>
      <c r="F9" s="164"/>
      <c r="G9" s="165"/>
    </row>
    <row r="10" spans="1:7" s="5" customFormat="1" ht="14.25" customHeight="1">
      <c r="A10" s="9">
        <v>7082</v>
      </c>
      <c r="B10" s="187" t="s">
        <v>68</v>
      </c>
      <c r="C10" s="187"/>
      <c r="D10" s="96"/>
      <c r="E10" s="167"/>
      <c r="F10" s="166"/>
      <c r="G10" s="167"/>
    </row>
    <row r="11" spans="1:7" s="5" customFormat="1" ht="14.25" customHeight="1">
      <c r="A11" s="9" t="s">
        <v>4</v>
      </c>
      <c r="B11" s="187" t="s">
        <v>69</v>
      </c>
      <c r="C11" s="187"/>
      <c r="D11" s="96"/>
      <c r="E11" s="167"/>
      <c r="F11" s="166"/>
      <c r="G11" s="167"/>
    </row>
    <row r="12" spans="1:7" s="22" customFormat="1" ht="14.25" customHeight="1">
      <c r="A12" s="15" t="s">
        <v>15</v>
      </c>
      <c r="B12" s="202" t="s">
        <v>70</v>
      </c>
      <c r="C12" s="202"/>
      <c r="D12" s="12"/>
      <c r="E12" s="162">
        <f>'subvention &amp; avantage en nature'!D21</f>
        <v>0</v>
      </c>
      <c r="F12" s="168"/>
      <c r="G12" s="162">
        <f>'subvention &amp; avantage en nature'!F21</f>
        <v>0</v>
      </c>
    </row>
    <row r="13" spans="1:7" s="5" customFormat="1" ht="14.25" customHeight="1">
      <c r="A13" s="9" t="s">
        <v>5</v>
      </c>
      <c r="B13" s="187" t="s">
        <v>71</v>
      </c>
      <c r="C13" s="187"/>
      <c r="D13" s="96"/>
      <c r="E13" s="167"/>
      <c r="F13" s="166"/>
      <c r="G13" s="167"/>
    </row>
    <row r="14" spans="1:7" s="5" customFormat="1" ht="14.25" customHeight="1">
      <c r="A14" s="9">
        <v>789</v>
      </c>
      <c r="B14" s="214" t="s">
        <v>72</v>
      </c>
      <c r="C14" s="214"/>
      <c r="D14" s="96"/>
      <c r="E14" s="167"/>
      <c r="F14" s="166"/>
      <c r="G14" s="167"/>
    </row>
    <row r="15" spans="1:7" s="5" customFormat="1" ht="27" customHeight="1">
      <c r="A15" s="9">
        <v>757</v>
      </c>
      <c r="B15" s="214" t="s">
        <v>122</v>
      </c>
      <c r="C15" s="214"/>
      <c r="D15" s="96"/>
      <c r="E15" s="167"/>
      <c r="F15" s="166"/>
      <c r="G15" s="167"/>
    </row>
    <row r="16" spans="1:7" s="5" customFormat="1" ht="14.25" customHeight="1">
      <c r="A16" s="9" t="s">
        <v>17</v>
      </c>
      <c r="B16" s="187" t="s">
        <v>73</v>
      </c>
      <c r="C16" s="187"/>
      <c r="D16" s="96"/>
      <c r="E16" s="167"/>
      <c r="F16" s="169"/>
      <c r="G16" s="167"/>
    </row>
    <row r="17" spans="1:7" s="23" customFormat="1" ht="14.25" customHeight="1">
      <c r="A17" s="18"/>
      <c r="B17" s="212" t="s">
        <v>46</v>
      </c>
      <c r="C17" s="212"/>
      <c r="D17" s="19"/>
      <c r="E17" s="172">
        <f>SUM(E9:E16)</f>
        <v>0</v>
      </c>
      <c r="F17" s="168"/>
      <c r="G17" s="172">
        <f>SUM(G9:G16)</f>
        <v>0</v>
      </c>
    </row>
    <row r="18" spans="1:7" s="60" customFormat="1" ht="18" customHeight="1">
      <c r="A18" s="61" t="s">
        <v>22</v>
      </c>
      <c r="B18" s="211" t="s">
        <v>121</v>
      </c>
      <c r="C18" s="211"/>
      <c r="D18" s="122"/>
      <c r="E18" s="167"/>
      <c r="F18" s="164"/>
      <c r="G18" s="167"/>
    </row>
    <row r="19" spans="1:7" s="45" customFormat="1" ht="14.25" customHeight="1">
      <c r="A19" s="20" t="s">
        <v>38</v>
      </c>
      <c r="B19" s="187" t="s">
        <v>74</v>
      </c>
      <c r="C19" s="187"/>
      <c r="D19" s="94"/>
      <c r="E19" s="167"/>
      <c r="F19" s="169"/>
      <c r="G19" s="167"/>
    </row>
    <row r="20" spans="1:7" s="45" customFormat="1" ht="12.75">
      <c r="A20" s="20">
        <v>63</v>
      </c>
      <c r="B20" s="187" t="s">
        <v>120</v>
      </c>
      <c r="C20" s="187"/>
      <c r="D20" s="94"/>
      <c r="E20" s="167"/>
      <c r="F20" s="169"/>
      <c r="G20" s="167"/>
    </row>
    <row r="21" spans="1:7" s="45" customFormat="1" ht="12.75">
      <c r="A21" s="20">
        <v>641</v>
      </c>
      <c r="B21" s="187" t="s">
        <v>75</v>
      </c>
      <c r="C21" s="187"/>
      <c r="D21" s="94"/>
      <c r="E21" s="167"/>
      <c r="F21" s="169"/>
      <c r="G21" s="167"/>
    </row>
    <row r="22" spans="1:7" s="45" customFormat="1" ht="12.75">
      <c r="A22" s="20" t="s">
        <v>13</v>
      </c>
      <c r="B22" s="187" t="s">
        <v>76</v>
      </c>
      <c r="C22" s="187"/>
      <c r="D22" s="94"/>
      <c r="E22" s="167"/>
      <c r="F22" s="169"/>
      <c r="G22" s="167"/>
    </row>
    <row r="23" spans="1:7" s="45" customFormat="1" ht="12.75">
      <c r="A23" s="20">
        <v>681</v>
      </c>
      <c r="B23" s="187" t="s">
        <v>77</v>
      </c>
      <c r="C23" s="187"/>
      <c r="D23" s="94"/>
      <c r="E23" s="167"/>
      <c r="F23" s="169"/>
      <c r="G23" s="167"/>
    </row>
    <row r="24" spans="1:7" s="45" customFormat="1" ht="12.75">
      <c r="A24" s="20">
        <v>689</v>
      </c>
      <c r="B24" s="187" t="s">
        <v>78</v>
      </c>
      <c r="C24" s="187"/>
      <c r="D24" s="94"/>
      <c r="E24" s="167"/>
      <c r="F24" s="169"/>
      <c r="G24" s="167"/>
    </row>
    <row r="25" spans="1:7" s="45" customFormat="1" ht="12.75">
      <c r="A25" s="20" t="s">
        <v>39</v>
      </c>
      <c r="B25" s="187" t="s">
        <v>124</v>
      </c>
      <c r="C25" s="187"/>
      <c r="D25" s="94"/>
      <c r="E25" s="167"/>
      <c r="F25" s="169"/>
      <c r="G25" s="167"/>
    </row>
    <row r="26" spans="1:7" s="45" customFormat="1" ht="12.75">
      <c r="A26" s="21"/>
      <c r="B26" s="212" t="s">
        <v>47</v>
      </c>
      <c r="C26" s="212"/>
      <c r="D26" s="19"/>
      <c r="E26" s="172">
        <f>SUM(E18:E25)</f>
        <v>0</v>
      </c>
      <c r="F26" s="169"/>
      <c r="G26" s="172">
        <f>SUM(G18:G25)</f>
        <v>0</v>
      </c>
    </row>
    <row r="27" spans="1:7" s="60" customFormat="1" ht="12.75" customHeight="1">
      <c r="A27" s="62"/>
      <c r="B27" s="215" t="s">
        <v>37</v>
      </c>
      <c r="C27" s="215"/>
      <c r="D27" s="63"/>
      <c r="E27" s="172">
        <f>E17-E26</f>
        <v>0</v>
      </c>
      <c r="F27" s="164"/>
      <c r="G27" s="172">
        <f>G17-G26</f>
        <v>0</v>
      </c>
    </row>
    <row r="28" spans="1:7" s="58" customFormat="1" ht="18" customHeight="1">
      <c r="A28" s="57" t="s">
        <v>14</v>
      </c>
      <c r="B28" s="211" t="s">
        <v>79</v>
      </c>
      <c r="C28" s="211"/>
      <c r="D28" s="122"/>
      <c r="E28" s="167"/>
      <c r="F28" s="164"/>
      <c r="G28" s="167"/>
    </row>
    <row r="29" spans="1:7" s="5" customFormat="1" ht="14.25" customHeight="1">
      <c r="A29" s="9" t="s">
        <v>6</v>
      </c>
      <c r="B29" s="187" t="s">
        <v>80</v>
      </c>
      <c r="C29" s="187"/>
      <c r="D29" s="94"/>
      <c r="E29" s="167"/>
      <c r="F29" s="169"/>
      <c r="G29" s="167"/>
    </row>
    <row r="30" spans="1:7" s="23" customFormat="1" ht="12.75">
      <c r="A30" s="18"/>
      <c r="B30" s="212" t="s">
        <v>44</v>
      </c>
      <c r="C30" s="212"/>
      <c r="D30" s="19"/>
      <c r="E30" s="172">
        <f>E28-E29</f>
        <v>0</v>
      </c>
      <c r="F30" s="170"/>
      <c r="G30" s="172">
        <f>G28-G29</f>
        <v>0</v>
      </c>
    </row>
    <row r="31" spans="1:7" s="60" customFormat="1" ht="18" customHeight="1">
      <c r="A31" s="59" t="s">
        <v>40</v>
      </c>
      <c r="B31" s="211" t="s">
        <v>81</v>
      </c>
      <c r="C31" s="211"/>
      <c r="D31" s="122"/>
      <c r="E31" s="167"/>
      <c r="F31" s="164"/>
      <c r="G31" s="167"/>
    </row>
    <row r="32" spans="1:7" s="45" customFormat="1" ht="12.75">
      <c r="A32" s="20" t="s">
        <v>3</v>
      </c>
      <c r="B32" s="187" t="s">
        <v>82</v>
      </c>
      <c r="C32" s="187"/>
      <c r="D32" s="94"/>
      <c r="E32" s="167"/>
      <c r="F32" s="169"/>
      <c r="G32" s="167"/>
    </row>
    <row r="33" spans="1:7" s="23" customFormat="1" ht="12.75">
      <c r="A33" s="18"/>
      <c r="B33" s="212" t="s">
        <v>45</v>
      </c>
      <c r="C33" s="212"/>
      <c r="D33" s="19"/>
      <c r="E33" s="172">
        <f>E31-E32</f>
        <v>0</v>
      </c>
      <c r="F33" s="170"/>
      <c r="G33" s="172">
        <f>G31-G32</f>
        <v>0</v>
      </c>
    </row>
    <row r="34" spans="1:8" s="176" customFormat="1" ht="18" customHeight="1">
      <c r="A34" s="175">
        <v>691</v>
      </c>
      <c r="B34" s="209" t="s">
        <v>83</v>
      </c>
      <c r="C34" s="209"/>
      <c r="D34" s="122"/>
      <c r="E34" s="167"/>
      <c r="F34" s="170"/>
      <c r="G34" s="167"/>
      <c r="H34" s="23"/>
    </row>
    <row r="35" spans="1:7" s="45" customFormat="1" ht="12.75">
      <c r="A35" s="20" t="s">
        <v>31</v>
      </c>
      <c r="B35" s="187" t="s">
        <v>84</v>
      </c>
      <c r="C35" s="187"/>
      <c r="D35" s="94"/>
      <c r="E35" s="167"/>
      <c r="F35" s="169"/>
      <c r="G35" s="167"/>
    </row>
    <row r="36" spans="1:7" s="72" customFormat="1" ht="18" customHeight="1">
      <c r="A36" s="70"/>
      <c r="B36" s="204" t="s">
        <v>119</v>
      </c>
      <c r="C36" s="204"/>
      <c r="D36" s="71"/>
      <c r="E36" s="174">
        <f>E27+E30+E33-E34-E35</f>
        <v>0</v>
      </c>
      <c r="F36" s="171"/>
      <c r="G36" s="174">
        <f>G27+G30+G33-G34-G35</f>
        <v>0</v>
      </c>
    </row>
    <row r="37" spans="1:7" s="133" customFormat="1" ht="12" customHeight="1">
      <c r="A37" s="26"/>
      <c r="B37" s="27"/>
      <c r="C37" s="27"/>
      <c r="D37" s="19"/>
      <c r="E37" s="39"/>
      <c r="F37" s="126"/>
      <c r="G37" s="39"/>
    </row>
    <row r="38" spans="1:7" s="133" customFormat="1" ht="12" customHeight="1">
      <c r="A38" s="56"/>
      <c r="B38" s="27"/>
      <c r="C38" s="27"/>
      <c r="D38" s="19"/>
      <c r="E38" s="39"/>
      <c r="F38" s="126"/>
      <c r="G38" s="39"/>
    </row>
    <row r="39" spans="1:7" s="92" customFormat="1" ht="12" customHeight="1">
      <c r="A39" s="112"/>
      <c r="B39" s="213"/>
      <c r="C39" s="213"/>
      <c r="D39" s="96"/>
      <c r="E39" s="117" t="s">
        <v>36</v>
      </c>
      <c r="F39" s="127"/>
      <c r="G39" s="117" t="s">
        <v>35</v>
      </c>
    </row>
    <row r="40" spans="2:7" ht="24.75" customHeight="1">
      <c r="B40" s="205" t="s">
        <v>64</v>
      </c>
      <c r="C40" s="205"/>
      <c r="D40" s="96"/>
      <c r="E40" s="167"/>
      <c r="F40" s="128"/>
      <c r="G40" s="167"/>
    </row>
    <row r="41" spans="2:7" ht="14.25">
      <c r="B41" s="206" t="s">
        <v>125</v>
      </c>
      <c r="C41" s="206"/>
      <c r="D41" s="96"/>
      <c r="E41" s="167"/>
      <c r="F41" s="128"/>
      <c r="G41" s="167"/>
    </row>
    <row r="42" spans="2:7" ht="14.25">
      <c r="B42" s="206" t="s">
        <v>126</v>
      </c>
      <c r="C42" s="206"/>
      <c r="D42" s="96"/>
      <c r="E42" s="167"/>
      <c r="F42" s="128"/>
      <c r="G42" s="167"/>
    </row>
    <row r="43" spans="2:7" ht="14.25">
      <c r="B43" s="206" t="s">
        <v>127</v>
      </c>
      <c r="C43" s="206"/>
      <c r="D43" s="96"/>
      <c r="E43" s="167"/>
      <c r="F43" s="128"/>
      <c r="G43" s="167"/>
    </row>
    <row r="44" spans="2:7" ht="14.25">
      <c r="B44" s="203" t="s">
        <v>128</v>
      </c>
      <c r="C44" s="203"/>
      <c r="D44" s="96"/>
      <c r="E44" s="180"/>
      <c r="F44" s="128"/>
      <c r="G44" s="180"/>
    </row>
    <row r="45" spans="2:6" ht="14.25">
      <c r="B45" s="25"/>
      <c r="C45" s="25"/>
      <c r="E45" s="160"/>
      <c r="F45" s="84"/>
    </row>
    <row r="46" spans="2:6" ht="14.25">
      <c r="B46" s="25"/>
      <c r="C46" s="25"/>
      <c r="E46" s="160"/>
      <c r="F46" s="84"/>
    </row>
    <row r="47" spans="2:6" ht="14.25">
      <c r="B47" s="25"/>
      <c r="C47" s="25"/>
      <c r="E47" s="14"/>
      <c r="F47" s="84"/>
    </row>
    <row r="48" spans="2:6" ht="14.25">
      <c r="B48" s="25"/>
      <c r="C48" s="25"/>
      <c r="E48" s="14"/>
      <c r="F48" s="84"/>
    </row>
    <row r="49" spans="2:7" ht="18.75" customHeight="1">
      <c r="B49" s="47" t="s">
        <v>48</v>
      </c>
      <c r="C49" s="186" t="s">
        <v>65</v>
      </c>
      <c r="D49" s="186"/>
      <c r="E49" s="186"/>
      <c r="F49" s="186"/>
      <c r="G49" s="186"/>
    </row>
    <row r="50" spans="3:7" ht="27" customHeight="1">
      <c r="C50" s="189" t="s">
        <v>66</v>
      </c>
      <c r="D50" s="189"/>
      <c r="E50" s="189"/>
      <c r="F50" s="189"/>
      <c r="G50" s="189"/>
    </row>
    <row r="51" spans="2:7" ht="27" customHeight="1">
      <c r="B51" s="16"/>
      <c r="C51" s="186" t="s">
        <v>116</v>
      </c>
      <c r="D51" s="186"/>
      <c r="E51" s="186"/>
      <c r="F51" s="186"/>
      <c r="G51" s="186"/>
    </row>
    <row r="52" spans="2:7" ht="14.25" customHeight="1">
      <c r="B52" s="16"/>
      <c r="C52" s="53"/>
      <c r="D52" s="123"/>
      <c r="E52" s="52" t="s">
        <v>43</v>
      </c>
      <c r="F52" s="129"/>
      <c r="G52" s="54"/>
    </row>
    <row r="53" spans="1:6" s="51" customFormat="1" ht="12.75" customHeight="1">
      <c r="A53" s="48"/>
      <c r="B53" s="49"/>
      <c r="C53" s="50"/>
      <c r="D53" s="124"/>
      <c r="F53" s="130"/>
    </row>
    <row r="54" spans="2:6" ht="14.25">
      <c r="B54" s="16"/>
      <c r="C54" s="6"/>
      <c r="D54" s="96"/>
      <c r="E54" s="6"/>
      <c r="F54" s="89"/>
    </row>
    <row r="55" spans="2:5" ht="14.25">
      <c r="B55" s="210"/>
      <c r="C55" s="210"/>
      <c r="D55" s="210"/>
      <c r="E55" s="210"/>
    </row>
  </sheetData>
  <sheetProtection password="CE28" sheet="1" objects="1" scenarios="1"/>
  <mergeCells count="40">
    <mergeCell ref="B31:C31"/>
    <mergeCell ref="B32:C32"/>
    <mergeCell ref="B33:C33"/>
    <mergeCell ref="B17:C17"/>
    <mergeCell ref="B19:C19"/>
    <mergeCell ref="B20:C20"/>
    <mergeCell ref="B27:C27"/>
    <mergeCell ref="B24:C24"/>
    <mergeCell ref="B25:C25"/>
    <mergeCell ref="B26:C26"/>
    <mergeCell ref="B55:E55"/>
    <mergeCell ref="B22:C22"/>
    <mergeCell ref="B23:C23"/>
    <mergeCell ref="B28:C28"/>
    <mergeCell ref="B29:C29"/>
    <mergeCell ref="B30:C30"/>
    <mergeCell ref="C49:G49"/>
    <mergeCell ref="C50:G50"/>
    <mergeCell ref="C51:G51"/>
    <mergeCell ref="B43:C43"/>
    <mergeCell ref="B1:G1"/>
    <mergeCell ref="B40:C40"/>
    <mergeCell ref="B42:C42"/>
    <mergeCell ref="B41:C41"/>
    <mergeCell ref="B21:C21"/>
    <mergeCell ref="B8:C8"/>
    <mergeCell ref="B9:C9"/>
    <mergeCell ref="B34:C34"/>
    <mergeCell ref="B13:C13"/>
    <mergeCell ref="B18:C18"/>
    <mergeCell ref="B10:C10"/>
    <mergeCell ref="B11:C11"/>
    <mergeCell ref="B12:C12"/>
    <mergeCell ref="B44:C44"/>
    <mergeCell ref="B35:C35"/>
    <mergeCell ref="B36:C36"/>
    <mergeCell ref="B39:C39"/>
    <mergeCell ref="B14:C14"/>
    <mergeCell ref="B15:C15"/>
    <mergeCell ref="B16:C16"/>
  </mergeCells>
  <printOptions horizontalCentered="1"/>
  <pageMargins left="0.1968503937007874" right="0.1968503937007874" top="0.3937007874015748" bottom="0.5905511811023623" header="0.31496062992125984" footer="0.3937007874015748"/>
  <pageSetup horizontalDpi="600" verticalDpi="600" orientation="portrait" paperSize="9" scale="90" r:id="rId3"/>
  <headerFooter alignWithMargins="0">
    <oddFooter>&amp;L&amp;"Arial,Italique"&amp;8Ville de Strasbourg - Communauté urbaine de Strasbourg
Service du contrôle de gestion et évaluation des politiques publiques&amp;R&amp;"Arial,Italique"&amp;8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B1">
      <selection activeCell="B11" sqref="B11:C11"/>
    </sheetView>
  </sheetViews>
  <sheetFormatPr defaultColWidth="11.421875" defaultRowHeight="12.75"/>
  <cols>
    <col min="1" max="1" width="28.57421875" style="8" hidden="1" customWidth="1"/>
    <col min="2" max="2" width="15.57421875" style="34" customWidth="1"/>
    <col min="3" max="3" width="39.28125" style="14" customWidth="1"/>
    <col min="4" max="4" width="1.28515625" style="114" customWidth="1"/>
    <col min="5" max="5" width="20.7109375" style="14" customWidth="1"/>
    <col min="6" max="6" width="1.28515625" style="92" customWidth="1"/>
    <col min="7" max="7" width="20.7109375" style="1" customWidth="1"/>
    <col min="8" max="16384" width="11.421875" style="1" customWidth="1"/>
  </cols>
  <sheetData>
    <row r="1" spans="2:7" ht="23.25">
      <c r="B1" s="184" t="s">
        <v>152</v>
      </c>
      <c r="C1" s="184"/>
      <c r="D1" s="184"/>
      <c r="E1" s="184"/>
      <c r="F1" s="184"/>
      <c r="G1" s="184"/>
    </row>
    <row r="2" spans="2:7" ht="23.25">
      <c r="B2" s="76"/>
      <c r="C2" s="76"/>
      <c r="D2" s="81"/>
      <c r="E2" s="76"/>
      <c r="F2" s="81"/>
      <c r="G2" s="76"/>
    </row>
    <row r="3" spans="2:5" ht="15" customHeight="1">
      <c r="B3" s="5"/>
      <c r="C3" s="7"/>
      <c r="E3" s="7"/>
    </row>
    <row r="4" spans="2:5" ht="15.75">
      <c r="B4" s="42" t="s">
        <v>58</v>
      </c>
      <c r="C4" s="74"/>
      <c r="D4" s="119"/>
      <c r="E4" s="119"/>
    </row>
    <row r="5" spans="2:5" ht="15">
      <c r="B5" s="36"/>
      <c r="C5" s="75"/>
      <c r="D5" s="119"/>
      <c r="E5" s="119"/>
    </row>
    <row r="6" spans="2:5" ht="13.5" customHeight="1">
      <c r="B6" s="36"/>
      <c r="C6" s="13"/>
      <c r="D6" s="96"/>
      <c r="E6" s="96"/>
    </row>
    <row r="7" spans="1:7" s="92" customFormat="1" ht="15" thickBot="1">
      <c r="A7" s="112"/>
      <c r="B7" s="152"/>
      <c r="C7" s="114"/>
      <c r="D7" s="114"/>
      <c r="E7" s="114"/>
      <c r="G7" s="115" t="s">
        <v>135</v>
      </c>
    </row>
    <row r="8" spans="1:7" s="92" customFormat="1" ht="15">
      <c r="A8" s="29" t="s">
        <v>2</v>
      </c>
      <c r="B8" s="207" t="s">
        <v>0</v>
      </c>
      <c r="C8" s="207"/>
      <c r="D8" s="134"/>
      <c r="E8" s="117" t="s">
        <v>56</v>
      </c>
      <c r="F8" s="143"/>
      <c r="G8" s="117" t="s">
        <v>49</v>
      </c>
    </row>
    <row r="9" spans="1:7" s="58" customFormat="1" ht="18" customHeight="1">
      <c r="A9" s="64" t="s">
        <v>32</v>
      </c>
      <c r="B9" s="222" t="s">
        <v>85</v>
      </c>
      <c r="C9" s="222"/>
      <c r="D9" s="135"/>
      <c r="E9" s="165"/>
      <c r="F9" s="144"/>
      <c r="G9" s="165"/>
    </row>
    <row r="10" spans="1:7" ht="14.25" customHeight="1">
      <c r="A10" s="30" t="s">
        <v>33</v>
      </c>
      <c r="B10" s="202" t="s">
        <v>86</v>
      </c>
      <c r="C10" s="202"/>
      <c r="D10" s="136"/>
      <c r="E10" s="167"/>
      <c r="F10" s="145"/>
      <c r="G10" s="167"/>
    </row>
    <row r="11" spans="1:7" ht="14.25" customHeight="1">
      <c r="A11" s="30" t="s">
        <v>23</v>
      </c>
      <c r="B11" s="202" t="s">
        <v>87</v>
      </c>
      <c r="C11" s="202"/>
      <c r="D11" s="136"/>
      <c r="E11" s="167"/>
      <c r="F11" s="145"/>
      <c r="G11" s="167"/>
    </row>
    <row r="12" spans="1:7" ht="14.25" customHeight="1">
      <c r="A12" s="31"/>
      <c r="B12" s="212" t="s">
        <v>53</v>
      </c>
      <c r="C12" s="212"/>
      <c r="D12" s="137"/>
      <c r="E12" s="172">
        <f>SUM(E9:E11)</f>
        <v>0</v>
      </c>
      <c r="F12" s="146"/>
      <c r="G12" s="172">
        <f>SUM(G9:G11)</f>
        <v>0</v>
      </c>
    </row>
    <row r="13" spans="1:7" s="58" customFormat="1" ht="18" customHeight="1">
      <c r="A13" s="64" t="s">
        <v>24</v>
      </c>
      <c r="B13" s="209" t="s">
        <v>123</v>
      </c>
      <c r="C13" s="209"/>
      <c r="D13" s="135"/>
      <c r="E13" s="167"/>
      <c r="F13" s="144"/>
      <c r="G13" s="167"/>
    </row>
    <row r="14" spans="1:7" ht="14.25">
      <c r="A14" s="30" t="s">
        <v>25</v>
      </c>
      <c r="B14" s="202" t="s">
        <v>88</v>
      </c>
      <c r="C14" s="202"/>
      <c r="D14" s="136"/>
      <c r="E14" s="167"/>
      <c r="F14" s="145"/>
      <c r="G14" s="167"/>
    </row>
    <row r="15" spans="1:7" ht="14.25" customHeight="1">
      <c r="A15" s="30" t="s">
        <v>34</v>
      </c>
      <c r="B15" s="202" t="s">
        <v>89</v>
      </c>
      <c r="C15" s="202"/>
      <c r="D15" s="136"/>
      <c r="E15" s="167"/>
      <c r="F15" s="145"/>
      <c r="G15" s="167"/>
    </row>
    <row r="16" spans="1:7" ht="14.25">
      <c r="A16" s="30" t="s">
        <v>26</v>
      </c>
      <c r="B16" s="202" t="s">
        <v>90</v>
      </c>
      <c r="C16" s="202"/>
      <c r="D16" s="136"/>
      <c r="E16" s="167"/>
      <c r="F16" s="145"/>
      <c r="G16" s="182"/>
    </row>
    <row r="17" spans="1:7" ht="13.5" customHeight="1">
      <c r="A17" s="30" t="s">
        <v>28</v>
      </c>
      <c r="B17" s="202" t="s">
        <v>91</v>
      </c>
      <c r="C17" s="202"/>
      <c r="D17" s="136"/>
      <c r="E17" s="167"/>
      <c r="F17" s="145"/>
      <c r="G17" s="167"/>
    </row>
    <row r="18" spans="1:7" ht="14.25" customHeight="1">
      <c r="A18" s="31"/>
      <c r="B18" s="212" t="s">
        <v>54</v>
      </c>
      <c r="C18" s="212"/>
      <c r="D18" s="136"/>
      <c r="E18" s="172">
        <f>SUM(E13:E17)</f>
        <v>0</v>
      </c>
      <c r="F18" s="145"/>
      <c r="G18" s="172">
        <f>SUM(G13:G17)</f>
        <v>0</v>
      </c>
    </row>
    <row r="19" spans="1:7" s="58" customFormat="1" ht="18" customHeight="1">
      <c r="A19" s="64" t="s">
        <v>27</v>
      </c>
      <c r="B19" s="209" t="s">
        <v>92</v>
      </c>
      <c r="C19" s="209"/>
      <c r="D19" s="135"/>
      <c r="E19" s="167"/>
      <c r="F19" s="144"/>
      <c r="G19" s="167"/>
    </row>
    <row r="20" spans="1:7" ht="14.25">
      <c r="A20" s="30" t="s">
        <v>7</v>
      </c>
      <c r="B20" s="202" t="s">
        <v>93</v>
      </c>
      <c r="C20" s="202"/>
      <c r="D20" s="136"/>
      <c r="E20" s="167"/>
      <c r="F20" s="145"/>
      <c r="G20" s="167"/>
    </row>
    <row r="21" spans="1:7" s="69" customFormat="1" ht="18" customHeight="1">
      <c r="A21" s="68"/>
      <c r="B21" s="204" t="s">
        <v>57</v>
      </c>
      <c r="C21" s="204"/>
      <c r="D21" s="138"/>
      <c r="E21" s="174">
        <f>E12+E18+E19+E20</f>
        <v>0</v>
      </c>
      <c r="F21" s="66"/>
      <c r="G21" s="174">
        <f>G12+G18+G19+G20</f>
        <v>0</v>
      </c>
    </row>
    <row r="22" spans="1:7" s="3" customFormat="1" ht="10.5" customHeight="1">
      <c r="A22" s="37"/>
      <c r="B22" s="38"/>
      <c r="C22" s="38"/>
      <c r="D22" s="139"/>
      <c r="E22" s="39"/>
      <c r="F22" s="139"/>
      <c r="G22" s="39"/>
    </row>
    <row r="23" spans="1:7" s="3" customFormat="1" ht="9.75" customHeight="1">
      <c r="A23" s="37"/>
      <c r="B23" s="38"/>
      <c r="C23" s="38"/>
      <c r="D23" s="139"/>
      <c r="E23" s="19"/>
      <c r="F23" s="139"/>
      <c r="G23" s="19"/>
    </row>
    <row r="24" spans="1:7" s="92" customFormat="1" ht="14.25">
      <c r="A24" s="153"/>
      <c r="B24" s="220" t="s">
        <v>1</v>
      </c>
      <c r="C24" s="220"/>
      <c r="D24" s="140"/>
      <c r="E24" s="117" t="s">
        <v>36</v>
      </c>
      <c r="F24" s="147"/>
      <c r="G24" s="117" t="s">
        <v>35</v>
      </c>
    </row>
    <row r="25" spans="1:7" s="58" customFormat="1" ht="18" customHeight="1">
      <c r="A25" s="64" t="s">
        <v>18</v>
      </c>
      <c r="B25" s="221" t="s">
        <v>94</v>
      </c>
      <c r="C25" s="221"/>
      <c r="D25" s="135"/>
      <c r="E25" s="165"/>
      <c r="F25" s="148"/>
      <c r="G25" s="165"/>
    </row>
    <row r="26" spans="1:7" ht="14.25">
      <c r="A26" s="30" t="s">
        <v>8</v>
      </c>
      <c r="B26" s="202" t="s">
        <v>95</v>
      </c>
      <c r="C26" s="202"/>
      <c r="D26" s="136"/>
      <c r="E26" s="167"/>
      <c r="F26" s="149"/>
      <c r="G26" s="167"/>
    </row>
    <row r="27" spans="1:7" ht="14.25">
      <c r="A27" s="30">
        <v>110</v>
      </c>
      <c r="B27" s="202" t="s">
        <v>96</v>
      </c>
      <c r="C27" s="202"/>
      <c r="D27" s="136"/>
      <c r="E27" s="167"/>
      <c r="F27" s="149"/>
      <c r="G27" s="167"/>
    </row>
    <row r="28" spans="1:7" ht="14.25">
      <c r="A28" s="33"/>
      <c r="B28" s="219" t="s">
        <v>97</v>
      </c>
      <c r="C28" s="219"/>
      <c r="D28" s="136"/>
      <c r="E28" s="167"/>
      <c r="F28" s="149"/>
      <c r="G28" s="167"/>
    </row>
    <row r="29" spans="1:7" ht="14.25">
      <c r="A29" s="32" t="s">
        <v>9</v>
      </c>
      <c r="B29" s="202" t="s">
        <v>98</v>
      </c>
      <c r="C29" s="202"/>
      <c r="D29" s="136"/>
      <c r="E29" s="173">
        <f>'Compte de résultat'!E36</f>
        <v>0</v>
      </c>
      <c r="F29" s="149"/>
      <c r="G29" s="173">
        <f>'Compte de résultat'!G36</f>
        <v>0</v>
      </c>
    </row>
    <row r="30" spans="1:7" ht="22.5">
      <c r="A30" s="30" t="s">
        <v>19</v>
      </c>
      <c r="B30" s="202" t="s">
        <v>99</v>
      </c>
      <c r="C30" s="202"/>
      <c r="D30" s="136"/>
      <c r="E30" s="167"/>
      <c r="F30" s="149"/>
      <c r="G30" s="167"/>
    </row>
    <row r="31" spans="1:7" ht="14.25" customHeight="1">
      <c r="A31" s="31"/>
      <c r="B31" s="212" t="s">
        <v>50</v>
      </c>
      <c r="C31" s="212"/>
      <c r="D31" s="137"/>
      <c r="E31" s="172">
        <f>SUM(E25:E30)</f>
        <v>0</v>
      </c>
      <c r="F31" s="139"/>
      <c r="G31" s="172">
        <f>SUM(G25:G30)</f>
        <v>0</v>
      </c>
    </row>
    <row r="32" spans="1:7" s="58" customFormat="1" ht="18" customHeight="1">
      <c r="A32" s="64">
        <v>151</v>
      </c>
      <c r="B32" s="209" t="s">
        <v>100</v>
      </c>
      <c r="C32" s="209"/>
      <c r="D32" s="135"/>
      <c r="E32" s="167"/>
      <c r="F32" s="148"/>
      <c r="G32" s="167"/>
    </row>
    <row r="33" spans="1:7" ht="14.25" customHeight="1">
      <c r="A33" s="31"/>
      <c r="B33" s="212" t="s">
        <v>52</v>
      </c>
      <c r="C33" s="212"/>
      <c r="D33" s="136"/>
      <c r="E33" s="163">
        <f>E32</f>
        <v>0</v>
      </c>
      <c r="F33" s="149"/>
      <c r="G33" s="163">
        <f>G32</f>
        <v>0</v>
      </c>
    </row>
    <row r="34" spans="1:7" s="58" customFormat="1" ht="18" customHeight="1">
      <c r="A34" s="64" t="s">
        <v>10</v>
      </c>
      <c r="B34" s="209" t="s">
        <v>101</v>
      </c>
      <c r="C34" s="209"/>
      <c r="D34" s="135"/>
      <c r="E34" s="167"/>
      <c r="F34" s="148"/>
      <c r="G34" s="167"/>
    </row>
    <row r="35" spans="1:7" ht="14.25" customHeight="1">
      <c r="A35" s="31"/>
      <c r="B35" s="212" t="s">
        <v>55</v>
      </c>
      <c r="C35" s="212"/>
      <c r="D35" s="136"/>
      <c r="E35" s="163">
        <f>E34</f>
        <v>0</v>
      </c>
      <c r="F35" s="149"/>
      <c r="G35" s="163">
        <f>G34</f>
        <v>0</v>
      </c>
    </row>
    <row r="36" spans="1:7" s="58" customFormat="1" ht="18" customHeight="1">
      <c r="A36" s="64" t="s">
        <v>12</v>
      </c>
      <c r="B36" s="209" t="s">
        <v>102</v>
      </c>
      <c r="C36" s="209"/>
      <c r="D36" s="135"/>
      <c r="E36" s="167"/>
      <c r="F36" s="148"/>
      <c r="G36" s="167"/>
    </row>
    <row r="37" spans="1:7" ht="14.25">
      <c r="A37" s="30" t="s">
        <v>11</v>
      </c>
      <c r="B37" s="202" t="s">
        <v>138</v>
      </c>
      <c r="C37" s="202"/>
      <c r="D37" s="136"/>
      <c r="E37" s="167"/>
      <c r="F37" s="149"/>
      <c r="G37" s="167"/>
    </row>
    <row r="38" spans="1:7" ht="14.25">
      <c r="A38" s="30" t="s">
        <v>20</v>
      </c>
      <c r="B38" s="202" t="s">
        <v>103</v>
      </c>
      <c r="C38" s="202"/>
      <c r="D38" s="136"/>
      <c r="E38" s="167"/>
      <c r="F38" s="149"/>
      <c r="G38" s="167"/>
    </row>
    <row r="39" spans="1:7" ht="14.25" customHeight="1">
      <c r="A39" s="30" t="s">
        <v>30</v>
      </c>
      <c r="B39" s="202" t="s">
        <v>104</v>
      </c>
      <c r="C39" s="202"/>
      <c r="D39" s="136"/>
      <c r="E39" s="167"/>
      <c r="F39" s="149"/>
      <c r="G39" s="167"/>
    </row>
    <row r="40" spans="1:7" ht="14.25" customHeight="1">
      <c r="A40" s="30" t="s">
        <v>21</v>
      </c>
      <c r="B40" s="202" t="s">
        <v>105</v>
      </c>
      <c r="C40" s="202"/>
      <c r="D40" s="136"/>
      <c r="E40" s="167"/>
      <c r="F40" s="149"/>
      <c r="G40" s="167"/>
    </row>
    <row r="41" spans="1:7" ht="14.25">
      <c r="A41" s="30" t="s">
        <v>29</v>
      </c>
      <c r="B41" s="202" t="s">
        <v>92</v>
      </c>
      <c r="C41" s="202"/>
      <c r="D41" s="136"/>
      <c r="E41" s="167"/>
      <c r="F41" s="149"/>
      <c r="G41" s="167"/>
    </row>
    <row r="42" spans="1:7" ht="14.25">
      <c r="A42" s="30">
        <v>487</v>
      </c>
      <c r="B42" s="202" t="s">
        <v>106</v>
      </c>
      <c r="C42" s="202"/>
      <c r="D42" s="136"/>
      <c r="E42" s="167"/>
      <c r="F42" s="149"/>
      <c r="G42" s="167"/>
    </row>
    <row r="43" spans="1:7" s="67" customFormat="1" ht="18" customHeight="1" thickBot="1">
      <c r="A43" s="65"/>
      <c r="B43" s="204" t="s">
        <v>51</v>
      </c>
      <c r="C43" s="204"/>
      <c r="D43" s="141"/>
      <c r="E43" s="174">
        <f>E31+E33+E35+SUM(E36:E42)</f>
        <v>0</v>
      </c>
      <c r="F43" s="150"/>
      <c r="G43" s="174">
        <f>G31+G33+G35+SUM(G36:G42)</f>
        <v>0</v>
      </c>
    </row>
    <row r="44" spans="1:7" s="79" customFormat="1" ht="11.25" customHeight="1">
      <c r="A44" s="77"/>
      <c r="B44" s="78"/>
      <c r="C44" s="78"/>
      <c r="D44" s="142"/>
      <c r="E44" s="80">
        <f>IF(OR(E43-E21&gt;1,E21-E43&gt;1),"! bilan non équilibré !","")</f>
      </c>
      <c r="F44" s="151"/>
      <c r="G44" s="80">
        <f>IF(OR(G43-G21&gt;1,G21-G43&gt;1),"! bilan non équilibré !","")</f>
      </c>
    </row>
    <row r="45" spans="1:7" ht="11.25" customHeight="1">
      <c r="A45" s="40"/>
      <c r="B45" s="38"/>
      <c r="C45" s="38"/>
      <c r="D45" s="136"/>
      <c r="E45" s="39"/>
      <c r="F45" s="149"/>
      <c r="G45" s="39"/>
    </row>
    <row r="46" spans="1:7" s="92" customFormat="1" ht="14.25">
      <c r="A46" s="112"/>
      <c r="B46" s="217"/>
      <c r="C46" s="217"/>
      <c r="D46" s="136"/>
      <c r="E46" s="117" t="s">
        <v>56</v>
      </c>
      <c r="F46" s="149"/>
      <c r="G46" s="117" t="s">
        <v>49</v>
      </c>
    </row>
    <row r="47" spans="2:7" ht="14.25">
      <c r="B47" s="218" t="s">
        <v>62</v>
      </c>
      <c r="C47" s="218"/>
      <c r="E47" s="178"/>
      <c r="F47" s="149"/>
      <c r="G47" s="178"/>
    </row>
    <row r="48" spans="2:7" ht="14.25">
      <c r="B48" s="216" t="s">
        <v>63</v>
      </c>
      <c r="C48" s="216"/>
      <c r="E48" s="179"/>
      <c r="F48" s="149"/>
      <c r="G48" s="179"/>
    </row>
    <row r="49" spans="1:5" ht="9" customHeight="1">
      <c r="A49" s="10"/>
      <c r="C49" s="35"/>
      <c r="E49" s="13"/>
    </row>
    <row r="50" spans="1:5" ht="9.75" customHeight="1">
      <c r="A50" s="10"/>
      <c r="C50" s="35"/>
      <c r="E50" s="13"/>
    </row>
    <row r="51" spans="1:5" ht="13.5" customHeight="1">
      <c r="A51" s="10"/>
      <c r="C51" s="35"/>
      <c r="E51" s="13"/>
    </row>
    <row r="52" spans="1:7" ht="18.75" customHeight="1">
      <c r="A52" s="10"/>
      <c r="B52" s="47" t="s">
        <v>48</v>
      </c>
      <c r="C52" s="186" t="s">
        <v>65</v>
      </c>
      <c r="D52" s="186"/>
      <c r="E52" s="186"/>
      <c r="F52" s="186"/>
      <c r="G52" s="186"/>
    </row>
    <row r="53" spans="2:7" ht="27" customHeight="1">
      <c r="B53" s="5"/>
      <c r="C53" s="189" t="s">
        <v>66</v>
      </c>
      <c r="D53" s="189"/>
      <c r="E53" s="189"/>
      <c r="F53" s="189"/>
      <c r="G53" s="189"/>
    </row>
    <row r="54" spans="2:7" ht="27" customHeight="1">
      <c r="B54" s="16"/>
      <c r="C54" s="186" t="s">
        <v>116</v>
      </c>
      <c r="D54" s="186"/>
      <c r="E54" s="186"/>
      <c r="F54" s="186"/>
      <c r="G54" s="186"/>
    </row>
    <row r="55" spans="2:7" ht="14.25">
      <c r="B55" s="16"/>
      <c r="C55" s="53"/>
      <c r="D55" s="123"/>
      <c r="E55" s="52" t="s">
        <v>43</v>
      </c>
      <c r="F55" s="129"/>
      <c r="G55" s="54"/>
    </row>
    <row r="56" spans="3:7" ht="14.25">
      <c r="C56" s="5"/>
      <c r="D56" s="83"/>
      <c r="E56" s="13"/>
      <c r="F56" s="83"/>
      <c r="G56" s="11"/>
    </row>
    <row r="57" spans="3:7" ht="14.25">
      <c r="C57" s="16"/>
      <c r="D57" s="84"/>
      <c r="E57" s="44"/>
      <c r="G57" s="11"/>
    </row>
    <row r="58" spans="3:5" ht="14.25">
      <c r="C58" s="13"/>
      <c r="D58" s="96"/>
      <c r="E58" s="13"/>
    </row>
    <row r="59" spans="2:5" ht="14.25">
      <c r="B59" s="1"/>
      <c r="C59" s="1"/>
      <c r="D59" s="92"/>
      <c r="E59" s="1"/>
    </row>
    <row r="60" spans="2:5" ht="14.25">
      <c r="B60" s="1"/>
      <c r="C60" s="1"/>
      <c r="D60" s="92"/>
      <c r="E60" s="1"/>
    </row>
    <row r="61" spans="2:5" ht="14.25">
      <c r="B61" s="1"/>
      <c r="C61" s="1"/>
      <c r="D61" s="92"/>
      <c r="E61" s="1"/>
    </row>
    <row r="62" spans="2:5" ht="14.25">
      <c r="B62" s="1"/>
      <c r="C62" s="1"/>
      <c r="D62" s="92"/>
      <c r="E62" s="1"/>
    </row>
    <row r="63" spans="2:5" ht="21" customHeight="1">
      <c r="B63" s="1"/>
      <c r="C63" s="1"/>
      <c r="D63" s="92"/>
      <c r="E63" s="1"/>
    </row>
    <row r="64" spans="2:5" ht="14.25">
      <c r="B64" s="1"/>
      <c r="C64" s="1"/>
      <c r="D64" s="92"/>
      <c r="E64" s="1"/>
    </row>
    <row r="65" spans="2:5" ht="14.25">
      <c r="B65" s="1"/>
      <c r="C65" s="1"/>
      <c r="D65" s="92"/>
      <c r="E65" s="1"/>
    </row>
    <row r="66" spans="2:5" ht="14.25">
      <c r="B66" s="1"/>
      <c r="C66" s="1"/>
      <c r="D66" s="92"/>
      <c r="E66" s="1"/>
    </row>
    <row r="67" spans="2:5" ht="14.25">
      <c r="B67" s="1"/>
      <c r="C67" s="1"/>
      <c r="D67" s="92"/>
      <c r="E67" s="1"/>
    </row>
    <row r="68" spans="2:5" ht="14.25">
      <c r="B68" s="1"/>
      <c r="C68" s="1"/>
      <c r="D68" s="92"/>
      <c r="E68" s="1"/>
    </row>
    <row r="69" spans="2:5" ht="14.25">
      <c r="B69" s="1"/>
      <c r="C69" s="1"/>
      <c r="D69" s="92"/>
      <c r="E69" s="1"/>
    </row>
    <row r="70" spans="2:5" ht="14.25">
      <c r="B70" s="1"/>
      <c r="C70" s="1"/>
      <c r="D70" s="92"/>
      <c r="E70" s="1"/>
    </row>
    <row r="71" spans="2:5" ht="14.25">
      <c r="B71" s="1"/>
      <c r="C71" s="1"/>
      <c r="D71" s="92"/>
      <c r="E71" s="1"/>
    </row>
    <row r="72" spans="2:5" ht="14.25">
      <c r="B72" s="1"/>
      <c r="C72" s="1"/>
      <c r="D72" s="92"/>
      <c r="E72" s="1"/>
    </row>
    <row r="73" spans="2:5" ht="14.25">
      <c r="B73" s="1"/>
      <c r="C73" s="1"/>
      <c r="D73" s="92"/>
      <c r="E73" s="1"/>
    </row>
    <row r="74" spans="2:5" ht="14.25">
      <c r="B74" s="1"/>
      <c r="C74" s="1"/>
      <c r="D74" s="92"/>
      <c r="E74" s="1"/>
    </row>
    <row r="75" spans="2:5" ht="14.25">
      <c r="B75" s="1"/>
      <c r="C75" s="1"/>
      <c r="D75" s="92"/>
      <c r="E75" s="1"/>
    </row>
    <row r="76" spans="2:5" ht="14.25">
      <c r="B76" s="1"/>
      <c r="C76" s="1"/>
      <c r="D76" s="92"/>
      <c r="E76" s="1"/>
    </row>
    <row r="77" spans="2:5" ht="14.25">
      <c r="B77" s="1"/>
      <c r="C77" s="1"/>
      <c r="D77" s="92"/>
      <c r="E77" s="1"/>
    </row>
    <row r="78" spans="2:5" ht="14.25">
      <c r="B78" s="1"/>
      <c r="C78" s="1"/>
      <c r="D78" s="92"/>
      <c r="E78" s="1"/>
    </row>
    <row r="79" spans="2:5" ht="14.25">
      <c r="B79" s="1"/>
      <c r="C79" s="1"/>
      <c r="D79" s="92"/>
      <c r="E79" s="1"/>
    </row>
    <row r="80" spans="2:5" ht="14.25">
      <c r="B80" s="1"/>
      <c r="C80" s="1"/>
      <c r="D80" s="92"/>
      <c r="E80" s="1"/>
    </row>
    <row r="81" spans="2:5" ht="14.25">
      <c r="B81" s="1"/>
      <c r="C81" s="1"/>
      <c r="D81" s="92"/>
      <c r="E81" s="1"/>
    </row>
    <row r="82" spans="2:5" ht="14.25">
      <c r="B82" s="1"/>
      <c r="C82" s="1"/>
      <c r="D82" s="92"/>
      <c r="E82" s="1"/>
    </row>
    <row r="83" spans="2:5" ht="14.25">
      <c r="B83" s="1"/>
      <c r="C83" s="1"/>
      <c r="D83" s="92"/>
      <c r="E83" s="1"/>
    </row>
    <row r="84" spans="2:5" ht="14.25">
      <c r="B84" s="1"/>
      <c r="C84" s="1"/>
      <c r="D84" s="92"/>
      <c r="E84" s="1"/>
    </row>
    <row r="85" spans="2:5" ht="14.25">
      <c r="B85" s="1"/>
      <c r="C85" s="1"/>
      <c r="D85" s="92"/>
      <c r="E85" s="1"/>
    </row>
    <row r="86" spans="2:5" ht="14.25">
      <c r="B86" s="1"/>
      <c r="C86" s="1"/>
      <c r="D86" s="92"/>
      <c r="E86" s="1"/>
    </row>
    <row r="87" spans="2:5" ht="14.25">
      <c r="B87" s="1"/>
      <c r="C87" s="1"/>
      <c r="D87" s="92"/>
      <c r="E87" s="1"/>
    </row>
    <row r="88" spans="2:5" ht="14.25">
      <c r="B88" s="1"/>
      <c r="C88" s="1"/>
      <c r="D88" s="92"/>
      <c r="E88" s="1"/>
    </row>
    <row r="89" spans="2:5" ht="14.25">
      <c r="B89" s="1"/>
      <c r="C89" s="1"/>
      <c r="D89" s="92"/>
      <c r="E89" s="1"/>
    </row>
    <row r="90" spans="2:5" ht="14.25">
      <c r="B90" s="1"/>
      <c r="C90" s="1"/>
      <c r="D90" s="92"/>
      <c r="E90" s="1"/>
    </row>
    <row r="91" spans="2:5" ht="14.25">
      <c r="B91" s="1"/>
      <c r="C91" s="1"/>
      <c r="D91" s="92"/>
      <c r="E91" s="1"/>
    </row>
    <row r="92" spans="2:5" ht="14.25">
      <c r="B92" s="1"/>
      <c r="C92" s="1"/>
      <c r="D92" s="92"/>
      <c r="E92" s="1"/>
    </row>
    <row r="93" spans="2:5" ht="14.25">
      <c r="B93" s="1"/>
      <c r="C93" s="1"/>
      <c r="D93" s="92"/>
      <c r="E93" s="1"/>
    </row>
    <row r="94" spans="2:5" ht="14.25">
      <c r="B94" s="1"/>
      <c r="C94" s="1"/>
      <c r="D94" s="92"/>
      <c r="E94" s="1"/>
    </row>
    <row r="95" spans="2:5" ht="14.25">
      <c r="B95" s="1"/>
      <c r="C95" s="1"/>
      <c r="D95" s="92"/>
      <c r="E95" s="1"/>
    </row>
  </sheetData>
  <sheetProtection password="CE28" sheet="1" objects="1" scenarios="1"/>
  <mergeCells count="41">
    <mergeCell ref="B8:C8"/>
    <mergeCell ref="B9:C9"/>
    <mergeCell ref="B10:C10"/>
    <mergeCell ref="B11:C11"/>
    <mergeCell ref="B16:C16"/>
    <mergeCell ref="B12:C12"/>
    <mergeCell ref="B13:C13"/>
    <mergeCell ref="B14:C14"/>
    <mergeCell ref="B15:C15"/>
    <mergeCell ref="B21:C21"/>
    <mergeCell ref="B24:C24"/>
    <mergeCell ref="B25:C25"/>
    <mergeCell ref="B26:C26"/>
    <mergeCell ref="B17:C17"/>
    <mergeCell ref="B18:C18"/>
    <mergeCell ref="B19:C19"/>
    <mergeCell ref="B20:C20"/>
    <mergeCell ref="B31:C31"/>
    <mergeCell ref="B32:C32"/>
    <mergeCell ref="B33:C33"/>
    <mergeCell ref="B34:C34"/>
    <mergeCell ref="B27:C27"/>
    <mergeCell ref="B29:C29"/>
    <mergeCell ref="B28:C28"/>
    <mergeCell ref="B30:C30"/>
    <mergeCell ref="B41:C41"/>
    <mergeCell ref="B42:C42"/>
    <mergeCell ref="B35:C35"/>
    <mergeCell ref="B36:C36"/>
    <mergeCell ref="B37:C37"/>
    <mergeCell ref="B38:C38"/>
    <mergeCell ref="B1:G1"/>
    <mergeCell ref="C53:G53"/>
    <mergeCell ref="C54:G54"/>
    <mergeCell ref="B48:C48"/>
    <mergeCell ref="B43:C43"/>
    <mergeCell ref="B46:C46"/>
    <mergeCell ref="B47:C47"/>
    <mergeCell ref="C52:G52"/>
    <mergeCell ref="B39:C39"/>
    <mergeCell ref="B40:C40"/>
  </mergeCells>
  <printOptions horizontalCentered="1"/>
  <pageMargins left="0.1968503937007874" right="0.1968503937007874" top="0.3937007874015748" bottom="0.5905511811023623" header="0.31496062992125984" footer="0.3937007874015748"/>
  <pageSetup horizontalDpi="600" verticalDpi="600" orientation="portrait" paperSize="9" scale="90" r:id="rId3"/>
  <headerFooter alignWithMargins="0">
    <oddFooter>&amp;L&amp;"Arial,Italique"&amp;8Ville de Strasbourg - Communauté urbaine de Strasbourg
Service du contrôle de gestion et évaluation des politiques publiques&amp;R&amp;"Arial,Italique"&amp;8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et Eurométropole de Strasbourg</dc:creator>
  <cp:keywords/>
  <dc:description/>
  <cp:lastModifiedBy>JRO</cp:lastModifiedBy>
  <cp:lastPrinted>2013-05-03T12:07:42Z</cp:lastPrinted>
  <dcterms:created xsi:type="dcterms:W3CDTF">2003-06-18T11:26:23Z</dcterms:created>
  <dcterms:modified xsi:type="dcterms:W3CDTF">2018-11-16T11:08:54Z</dcterms:modified>
  <cp:category/>
  <cp:version/>
  <cp:contentType/>
  <cp:contentStatus/>
</cp:coreProperties>
</file>